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5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МД 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J31" i="35" l="1"/>
  <c r="H31" i="35"/>
  <c r="F31" i="35"/>
  <c r="D31" i="35"/>
  <c r="J4" i="43" l="1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3" i="43"/>
  <c r="H51" i="36" l="1"/>
  <c r="H52" i="36"/>
  <c r="H53" i="36"/>
  <c r="H50" i="36"/>
  <c r="F51" i="36"/>
  <c r="F52" i="36"/>
  <c r="F50" i="36"/>
  <c r="D51" i="36"/>
  <c r="D52" i="36"/>
  <c r="D53" i="36"/>
  <c r="D50" i="36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H28" i="36"/>
  <c r="D29" i="36"/>
  <c r="F29" i="36"/>
  <c r="H29" i="36"/>
  <c r="J29" i="36"/>
  <c r="D30" i="36"/>
  <c r="F30" i="36"/>
  <c r="H30" i="36"/>
  <c r="J30" i="36"/>
  <c r="D31" i="36"/>
  <c r="F31" i="36"/>
  <c r="H31" i="36"/>
  <c r="J31" i="36"/>
  <c r="D32" i="36"/>
  <c r="F32" i="36"/>
  <c r="H32" i="36"/>
  <c r="J32" i="36"/>
  <c r="D33" i="36"/>
  <c r="F33" i="36"/>
  <c r="H33" i="36"/>
  <c r="J33" i="36"/>
  <c r="D34" i="36"/>
  <c r="F34" i="36"/>
  <c r="H34" i="36"/>
  <c r="J34" i="36"/>
  <c r="D35" i="36"/>
  <c r="F35" i="36"/>
  <c r="H35" i="36"/>
  <c r="J35" i="36"/>
  <c r="D36" i="36"/>
  <c r="F36" i="36"/>
  <c r="H36" i="36"/>
  <c r="J36" i="36"/>
  <c r="D37" i="36"/>
  <c r="F37" i="36"/>
  <c r="H37" i="36"/>
  <c r="J37" i="36"/>
  <c r="D38" i="36"/>
  <c r="F38" i="36"/>
  <c r="H38" i="36"/>
  <c r="J38" i="36"/>
  <c r="D39" i="36"/>
  <c r="F39" i="36"/>
  <c r="H39" i="36"/>
  <c r="J39" i="36"/>
  <c r="D40" i="36"/>
  <c r="F40" i="36"/>
  <c r="H40" i="36"/>
  <c r="J40" i="36"/>
  <c r="D41" i="36"/>
  <c r="F41" i="36"/>
  <c r="H41" i="36"/>
  <c r="J41" i="36"/>
  <c r="D44" i="36"/>
  <c r="F44" i="36"/>
  <c r="H44" i="36"/>
  <c r="J44" i="36"/>
  <c r="D45" i="36"/>
  <c r="F45" i="36"/>
  <c r="H45" i="36"/>
  <c r="J45" i="36"/>
  <c r="D46" i="36"/>
  <c r="F46" i="36"/>
  <c r="H46" i="36"/>
  <c r="J46" i="36"/>
  <c r="D47" i="36"/>
  <c r="F47" i="36"/>
  <c r="H47" i="36"/>
  <c r="J47" i="36"/>
  <c r="J4" i="39" l="1"/>
  <c r="D81" i="32" l="1"/>
  <c r="D78" i="32"/>
  <c r="D77" i="32" l="1"/>
  <c r="F82" i="32" l="1"/>
  <c r="D82" i="32"/>
  <c r="F80" i="32"/>
  <c r="D80" i="32"/>
  <c r="F79" i="32"/>
  <c r="D79" i="32"/>
  <c r="F77" i="32"/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27" i="35" l="1"/>
  <c r="J28" i="35"/>
  <c r="J29" i="35"/>
  <c r="J26" i="35"/>
  <c r="H29" i="35" l="1"/>
  <c r="F29" i="35"/>
  <c r="D29" i="35"/>
  <c r="H26" i="35"/>
  <c r="F26" i="35"/>
  <c r="D26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D25" i="35"/>
  <c r="F25" i="35"/>
  <c r="H25" i="35"/>
  <c r="J25" i="35"/>
  <c r="H27" i="35"/>
  <c r="H28" i="35"/>
  <c r="F27" i="35" l="1"/>
  <c r="F28" i="35"/>
  <c r="D28" i="35"/>
  <c r="D27" i="35"/>
  <c r="J5" i="39" l="1"/>
</calcChain>
</file>

<file path=xl/sharedStrings.xml><?xml version="1.0" encoding="utf-8"?>
<sst xmlns="http://schemas.openxmlformats.org/spreadsheetml/2006/main" count="551" uniqueCount="148">
  <si>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</si>
  <si>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</si>
  <si>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</si>
  <si>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</si>
  <si>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</si>
  <si>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</si>
  <si>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</si>
  <si>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</si>
  <si>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</si>
  <si>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</si>
  <si>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</si>
  <si>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</si>
  <si>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</si>
  <si>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</si>
  <si>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</si>
  <si>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</si>
  <si>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</si>
  <si>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</si>
  <si>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</si>
  <si>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</si>
  <si>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</si>
  <si>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</si>
  <si>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</si>
  <si>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</si>
  <si>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</si>
  <si>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</si>
  <si>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</si>
  <si>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</si>
  <si>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</si>
  <si>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</si>
  <si>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</si>
  <si>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</si>
  <si>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</si>
  <si>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</si>
  <si>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</si>
  <si>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</si>
  <si>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</si>
  <si>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</si>
  <si>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</si>
  <si>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</si>
  <si>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</si>
  <si>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</si>
  <si>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</si>
  <si>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</si>
  <si>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</si>
  <si>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</si>
  <si>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</si>
  <si>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</si>
  <si>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</si>
  <si>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</si>
  <si>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</si>
  <si>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</si>
  <si>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</si>
  <si>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</si>
  <si>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</si>
  <si>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</si>
  <si>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</si>
  <si>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</si>
  <si>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</si>
  <si>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</si>
  <si>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</si>
  <si>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</si>
  <si>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</si>
  <si>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</si>
  <si>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</si>
  <si>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</si>
  <si>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</si>
  <si>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</si>
  <si>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</si>
  <si>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</si>
  <si>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</si>
  <si>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</si>
  <si>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</si>
  <si>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</si>
  <si>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</si>
  <si>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</si>
  <si>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</si>
  <si>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</si>
  <si>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</si>
  <si>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</si>
  <si>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</si>
  <si>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</si>
  <si>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кв. 382, 19 ВЛ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</si>
  <si>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</si>
  <si>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</si>
  <si>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</si>
  <si>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</si>
  <si>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</si>
  <si>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</si>
  <si>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</si>
  <si>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Цена кв.м. 18 этаж</t>
  </si>
  <si>
    <t>Цена кв.м. 7-17 этаж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</si>
  <si>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</si>
  <si>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</si>
  <si>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</si>
  <si>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</si>
  <si>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</si>
  <si>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</si>
  <si>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</si>
  <si>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</si>
  <si>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</si>
  <si>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</si>
  <si>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</si>
  <si>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</si>
  <si>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</si>
  <si>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</si>
  <si>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</si>
  <si>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</si>
  <si>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</si>
  <si>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</si>
  <si>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</si>
  <si>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</si>
  <si>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</si>
  <si>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</si>
  <si>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</si>
  <si>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</si>
  <si>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</si>
  <si>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</si>
  <si>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</si>
  <si>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</si>
  <si>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</si>
  <si>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</si>
  <si>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</si>
  <si>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</si>
  <si>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</si>
  <si>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</si>
  <si>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</si>
  <si>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</si>
  <si>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</si>
  <si>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</si>
  <si>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</si>
  <si>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</si>
  <si>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163, 17 ВЛ</t>
  </si>
  <si>
    <t>кв. 145, 17 ВЛ</t>
  </si>
  <si>
    <t>кв. 106, 17 ВЛ</t>
  </si>
  <si>
    <t>кв. 100,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</si>
  <si>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</si>
  <si>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</si>
  <si>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</si>
  <si>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</si>
  <si>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</si>
  <si>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с ремонтом, тех., мебель</t>
  </si>
  <si>
    <t>ул. Левитана, д.2, 3к, 3 секция</t>
  </si>
  <si>
    <t>Ценообразование Акционных квартир с 16.02.2023г., БЕЗ РЕМОНТА Комиссия АН 2 %, скидка 1 000 руб. с кв.м. за Наличные</t>
  </si>
  <si>
    <t>Ценообразование с  16.02.2023г., оплата для АН 2%, скидка 1 000 руб. с кв.м. за Наличные</t>
  </si>
  <si>
    <t>Ценообразование с 16.02.2023г.,  оплата для АН 2%, скидка 1 000 руб. с кв.м. за Наличные</t>
  </si>
  <si>
    <t>Ценообразование ЖК Медовый с 16.02.2023г.</t>
  </si>
  <si>
    <t>С 16.02.2023г. % вознаграждения за продажу данных квартир  для менеджеров прямых продаж - 0,7%, для менеджеров АН - 0,3%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</si>
</sst>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1" xfId="0" applyFont="1" applyBorder="1"/>
    <xf numFmtId="0" fontId="18" fillId="0" borderId="24" xfId="0" applyFont="1" applyBorder="1"/>
    <xf numFmtId="3" fontId="18" fillId="3" borderId="19" xfId="0" applyNumberFormat="1" applyFont="1" applyFill="1" applyBorder="1" applyAlignment="1">
      <alignment horizontal="center"/>
    </xf>
    <xf numFmtId="3" fontId="18" fillId="3" borderId="25" xfId="0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12" xfId="0" applyFont="1" applyFill="1" applyBorder="1"/>
    <xf numFmtId="3" fontId="17" fillId="0" borderId="3" xfId="0" applyNumberFormat="1" applyFont="1" applyBorder="1" applyAlignment="1">
      <alignment horizontal="center"/>
    </xf>
    <xf numFmtId="3" fontId="0" fillId="0" borderId="0" xfId="0" applyNumberFormat="1"/>
    <xf numFmtId="0" fontId="18" fillId="0" borderId="28" xfId="0" applyFont="1" applyBorder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30" xfId="17" applyNumberFormat="1" applyBorder="1" applyAlignment="1">
      <alignment horizontal="center"/>
    </xf>
    <xf numFmtId="0" fontId="24" fillId="4" borderId="2" xfId="17" applyFont="1" applyFill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3" fontId="18" fillId="2" borderId="25" xfId="0" applyNumberFormat="1" applyFont="1" applyFill="1" applyBorder="1" applyAlignment="1">
      <alignment horizontal="center"/>
    </xf>
    <xf numFmtId="2" fontId="18" fillId="0" borderId="27" xfId="0" applyNumberFormat="1" applyFont="1" applyBorder="1" applyAlignment="1">
      <alignment horizontal="center" wrapText="1"/>
    </xf>
    <xf numFmtId="3" fontId="18" fillId="2" borderId="32" xfId="0" applyNumberFormat="1" applyFont="1" applyFill="1" applyBorder="1" applyAlignment="1">
      <alignment horizontal="center"/>
    </xf>
    <xf numFmtId="3" fontId="18" fillId="3" borderId="32" xfId="0" applyNumberFormat="1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" xfId="17" applyFill="1" applyBorder="1"/>
    <xf numFmtId="0" fontId="22" fillId="4" borderId="29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0" fontId="17" fillId="0" borderId="0" xfId="16" applyFont="1"/>
    <xf numFmtId="0" fontId="17" fillId="0" borderId="0" xfId="0" applyFont="1"/>
    <xf numFmtId="164" fontId="17" fillId="2" borderId="14" xfId="0" applyNumberFormat="1" applyFont="1" applyFill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3" fontId="17" fillId="3" borderId="18" xfId="0" applyNumberFormat="1" applyFont="1" applyFill="1" applyBorder="1" applyAlignment="1">
      <alignment horizontal="center"/>
    </xf>
    <xf numFmtId="3" fontId="17" fillId="2" borderId="1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34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24" xfId="0" applyFont="1" applyFill="1" applyBorder="1"/>
    <xf numFmtId="0" fontId="17" fillId="2" borderId="19" xfId="0" applyFont="1" applyFill="1" applyBorder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3" fontId="17" fillId="3" borderId="19" xfId="0" applyNumberFormat="1" applyFont="1" applyFill="1" applyBorder="1" applyAlignment="1">
      <alignment horizontal="center"/>
    </xf>
    <xf numFmtId="3" fontId="17" fillId="3" borderId="25" xfId="0" applyNumberFormat="1" applyFont="1" applyFill="1" applyBorder="1" applyAlignment="1">
      <alignment horizontal="center"/>
    </xf>
    <xf numFmtId="3" fontId="17" fillId="2" borderId="25" xfId="0" applyNumberFormat="1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2" borderId="35" xfId="0" applyFont="1" applyFill="1" applyBorder="1"/>
    <xf numFmtId="0" fontId="17" fillId="2" borderId="33" xfId="0" applyFont="1" applyFill="1" applyBorder="1" applyAlignment="1">
      <alignment horizontal="center"/>
    </xf>
    <xf numFmtId="3" fontId="17" fillId="0" borderId="37" xfId="0" applyNumberFormat="1" applyFont="1" applyBorder="1" applyAlignment="1">
      <alignment horizontal="center"/>
    </xf>
    <xf numFmtId="3" fontId="17" fillId="3" borderId="37" xfId="0" applyNumberFormat="1" applyFont="1" applyFill="1" applyBorder="1" applyAlignment="1">
      <alignment horizontal="center"/>
    </xf>
    <xf numFmtId="3" fontId="17" fillId="2" borderId="37" xfId="0" applyNumberFormat="1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/>
    <xf numFmtId="0" fontId="3" fillId="0" borderId="1" xfId="20" applyBorder="1" applyAlignment="1">
      <alignment horizontal="center"/>
    </xf>
    <xf numFmtId="0" fontId="3" fillId="0" borderId="1" xfId="20" applyBorder="1"/>
    <xf numFmtId="3" fontId="3" fillId="0" borderId="1" xfId="20" applyNumberFormat="1" applyBorder="1" applyAlignment="1">
      <alignment horizontal="center" vertical="center"/>
    </xf>
    <xf numFmtId="4" fontId="3" fillId="0" borderId="1" xfId="20" applyNumberFormat="1" applyBorder="1" applyAlignment="1">
      <alignment horizontal="center" vertical="center"/>
    </xf>
    <xf numFmtId="14" fontId="3" fillId="0" borderId="1" xfId="20" applyNumberFormat="1" applyBorder="1" applyAlignment="1">
      <alignment horizontal="center"/>
    </xf>
    <xf numFmtId="0" fontId="3" fillId="0" borderId="0" xfId="20"/>
    <xf numFmtId="0" fontId="3" fillId="0" borderId="0" xfId="20" applyAlignment="1">
      <alignment horizontal="center"/>
    </xf>
    <xf numFmtId="0" fontId="0" fillId="0" borderId="0" xfId="0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3" fillId="0" borderId="1" xfId="20" applyNumberFormat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38" xfId="0" applyNumberFormat="1" applyFont="1" applyBorder="1" applyAlignment="1">
      <alignment horizontal="center"/>
    </xf>
    <xf numFmtId="3" fontId="18" fillId="0" borderId="38" xfId="0" applyNumberFormat="1" applyFont="1" applyBorder="1" applyAlignment="1">
      <alignment horizontal="center"/>
    </xf>
    <xf numFmtId="3" fontId="18" fillId="3" borderId="38" xfId="0" applyNumberFormat="1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2" fontId="18" fillId="2" borderId="19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19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2" fontId="18" fillId="6" borderId="33" xfId="0" applyNumberFormat="1" applyFont="1" applyFill="1" applyBorder="1" applyAlignment="1">
      <alignment horizontal="center"/>
    </xf>
    <xf numFmtId="3" fontId="18" fillId="6" borderId="33" xfId="0" applyNumberFormat="1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22" fillId="4" borderId="29" xfId="17" applyFill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28" fillId="3" borderId="25" xfId="0" applyNumberFormat="1" applyFont="1" applyFill="1" applyBorder="1" applyAlignment="1">
      <alignment horizontal="center"/>
    </xf>
    <xf numFmtId="3" fontId="28" fillId="3" borderId="17" xfId="0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3" fontId="28" fillId="3" borderId="19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18" applyNumberFormat="1"/>
    <xf numFmtId="3" fontId="28" fillId="0" borderId="1" xfId="18" applyNumberFormat="1" applyFont="1" applyBorder="1" applyAlignment="1">
      <alignment horizontal="center"/>
    </xf>
    <xf numFmtId="0" fontId="22" fillId="0" borderId="2" xfId="17" applyBorder="1"/>
    <xf numFmtId="0" fontId="22" fillId="0" borderId="29" xfId="17" applyBorder="1"/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72" customFormat="1" ht="18.75" x14ac:dyDescent="0.3">
      <c r="A1" s="14" t="s">
        <v>143</v>
      </c>
      <c r="J1" s="73"/>
    </row>
    <row r="2" spans="1:16" s="72" customFormat="1" ht="75" x14ac:dyDescent="0.25">
      <c r="A2" s="80" t="s">
        <v>63</v>
      </c>
      <c r="B2" s="80" t="s">
        <v>53</v>
      </c>
      <c r="C2" s="80" t="s">
        <v>54</v>
      </c>
      <c r="D2" s="80" t="s">
        <v>55</v>
      </c>
      <c r="E2" s="80" t="s">
        <v>56</v>
      </c>
      <c r="F2" s="80" t="s">
        <v>57</v>
      </c>
      <c r="G2" s="80" t="s">
        <v>75</v>
      </c>
      <c r="H2" s="80" t="s">
        <v>78</v>
      </c>
      <c r="I2" s="87" t="s">
        <v>79</v>
      </c>
      <c r="J2" s="80" t="s">
        <v>64</v>
      </c>
      <c r="K2" s="80" t="s">
        <v>65</v>
      </c>
      <c r="L2" s="81" t="s">
        <v>6</v>
      </c>
    </row>
    <row r="3" spans="1:16" s="102" customFormat="1" x14ac:dyDescent="0.25">
      <c r="A3" s="48">
        <v>1</v>
      </c>
      <c r="B3" s="82" t="s">
        <v>76</v>
      </c>
      <c r="C3" s="83">
        <v>1</v>
      </c>
      <c r="D3" s="83">
        <v>5</v>
      </c>
      <c r="E3" s="83">
        <v>2</v>
      </c>
      <c r="F3" s="83">
        <v>1</v>
      </c>
      <c r="G3" s="83">
        <v>36.950000000000003</v>
      </c>
      <c r="H3" s="84">
        <v>71531</v>
      </c>
      <c r="I3" s="84">
        <f t="shared" ref="I3:I11" si="0">H3*G3</f>
        <v>2643070.4500000002</v>
      </c>
      <c r="J3" s="85" t="s">
        <v>66</v>
      </c>
      <c r="K3" s="86">
        <v>44713</v>
      </c>
      <c r="L3" s="83" t="s">
        <v>77</v>
      </c>
      <c r="M3" s="101"/>
      <c r="O3"/>
      <c r="P3"/>
    </row>
    <row r="4" spans="1:16" s="102" customFormat="1" x14ac:dyDescent="0.25">
      <c r="A4" s="48">
        <v>2</v>
      </c>
      <c r="B4" s="82" t="s">
        <v>76</v>
      </c>
      <c r="C4" s="83">
        <v>1</v>
      </c>
      <c r="D4" s="83">
        <v>11</v>
      </c>
      <c r="E4" s="83">
        <v>3</v>
      </c>
      <c r="F4" s="83">
        <v>1</v>
      </c>
      <c r="G4" s="83">
        <v>36.950000000000003</v>
      </c>
      <c r="H4" s="84">
        <v>71531</v>
      </c>
      <c r="I4" s="84">
        <f t="shared" si="0"/>
        <v>2643070.4500000002</v>
      </c>
      <c r="J4" s="85" t="s">
        <v>66</v>
      </c>
      <c r="K4" s="86">
        <v>44713</v>
      </c>
      <c r="L4" s="83" t="s">
        <v>77</v>
      </c>
      <c r="M4" s="101"/>
      <c r="O4"/>
      <c r="P4"/>
    </row>
    <row r="5" spans="1:16" s="102" customFormat="1" x14ac:dyDescent="0.25">
      <c r="A5" s="48">
        <v>3</v>
      </c>
      <c r="B5" s="82" t="s">
        <v>76</v>
      </c>
      <c r="C5" s="83">
        <v>1</v>
      </c>
      <c r="D5" s="83">
        <v>95</v>
      </c>
      <c r="E5" s="83">
        <v>17</v>
      </c>
      <c r="F5" s="83">
        <v>1</v>
      </c>
      <c r="G5" s="83">
        <v>36.950000000000003</v>
      </c>
      <c r="H5" s="84">
        <v>71531</v>
      </c>
      <c r="I5" s="84">
        <f t="shared" si="0"/>
        <v>2643070.4500000002</v>
      </c>
      <c r="J5" s="85" t="s">
        <v>66</v>
      </c>
      <c r="K5" s="86">
        <v>44713</v>
      </c>
      <c r="L5" s="83" t="s">
        <v>77</v>
      </c>
      <c r="M5" s="101"/>
      <c r="O5"/>
      <c r="P5"/>
    </row>
    <row r="6" spans="1:16" x14ac:dyDescent="0.25">
      <c r="A6" s="48">
        <v>4</v>
      </c>
      <c r="B6" s="82" t="s">
        <v>76</v>
      </c>
      <c r="C6" s="83">
        <v>1</v>
      </c>
      <c r="D6" s="83">
        <v>42</v>
      </c>
      <c r="E6" s="83">
        <v>8</v>
      </c>
      <c r="F6" s="83">
        <v>1</v>
      </c>
      <c r="G6" s="83">
        <v>35.85</v>
      </c>
      <c r="H6" s="84">
        <v>71365</v>
      </c>
      <c r="I6" s="84">
        <f t="shared" si="0"/>
        <v>2558435.25</v>
      </c>
      <c r="J6" s="85" t="s">
        <v>66</v>
      </c>
      <c r="K6" s="86">
        <v>44713</v>
      </c>
      <c r="L6" s="83" t="s">
        <v>77</v>
      </c>
      <c r="M6" s="88"/>
    </row>
    <row r="7" spans="1:16" x14ac:dyDescent="0.25">
      <c r="A7" s="48">
        <v>5</v>
      </c>
      <c r="B7" s="82" t="s">
        <v>76</v>
      </c>
      <c r="C7" s="83">
        <v>1</v>
      </c>
      <c r="D7" s="83">
        <v>60</v>
      </c>
      <c r="E7" s="83">
        <v>11</v>
      </c>
      <c r="F7" s="83">
        <v>1</v>
      </c>
      <c r="G7" s="83">
        <v>35.85</v>
      </c>
      <c r="H7" s="84">
        <v>71365</v>
      </c>
      <c r="I7" s="84">
        <f t="shared" si="0"/>
        <v>2558435.25</v>
      </c>
      <c r="J7" s="85" t="s">
        <v>66</v>
      </c>
      <c r="K7" s="86">
        <v>44713</v>
      </c>
      <c r="L7" s="83" t="s">
        <v>77</v>
      </c>
      <c r="M7" s="88"/>
    </row>
    <row r="8" spans="1:16" x14ac:dyDescent="0.25">
      <c r="A8" s="48">
        <v>6</v>
      </c>
      <c r="B8" s="82" t="s">
        <v>76</v>
      </c>
      <c r="C8" s="83">
        <v>1</v>
      </c>
      <c r="D8" s="83">
        <v>66</v>
      </c>
      <c r="E8" s="83">
        <v>12</v>
      </c>
      <c r="F8" s="83">
        <v>1</v>
      </c>
      <c r="G8" s="83">
        <v>35.85</v>
      </c>
      <c r="H8" s="84">
        <v>71365</v>
      </c>
      <c r="I8" s="84">
        <f t="shared" si="0"/>
        <v>2558435.25</v>
      </c>
      <c r="J8" s="85" t="s">
        <v>66</v>
      </c>
      <c r="K8" s="86">
        <v>44713</v>
      </c>
      <c r="L8" s="83" t="s">
        <v>77</v>
      </c>
      <c r="M8" s="88"/>
    </row>
    <row r="9" spans="1:16" x14ac:dyDescent="0.25">
      <c r="A9" s="48">
        <v>7</v>
      </c>
      <c r="B9" s="82" t="s">
        <v>76</v>
      </c>
      <c r="C9" s="83">
        <v>1</v>
      </c>
      <c r="D9" s="83">
        <v>84</v>
      </c>
      <c r="E9" s="83">
        <v>15</v>
      </c>
      <c r="F9" s="83">
        <v>1</v>
      </c>
      <c r="G9" s="83">
        <v>35.85</v>
      </c>
      <c r="H9" s="84">
        <v>71365</v>
      </c>
      <c r="I9" s="84">
        <f t="shared" si="0"/>
        <v>2558435.25</v>
      </c>
      <c r="J9" s="85" t="s">
        <v>66</v>
      </c>
      <c r="K9" s="86">
        <v>44713</v>
      </c>
      <c r="L9" s="83" t="s">
        <v>77</v>
      </c>
      <c r="M9" s="88"/>
    </row>
    <row r="10" spans="1:16" x14ac:dyDescent="0.25">
      <c r="A10" s="48">
        <v>8</v>
      </c>
      <c r="B10" s="82" t="s">
        <v>76</v>
      </c>
      <c r="C10" s="83">
        <v>1</v>
      </c>
      <c r="D10" s="83">
        <v>90</v>
      </c>
      <c r="E10" s="83">
        <v>16</v>
      </c>
      <c r="F10" s="83">
        <v>1</v>
      </c>
      <c r="G10" s="83">
        <v>35.85</v>
      </c>
      <c r="H10" s="84">
        <v>71365</v>
      </c>
      <c r="I10" s="84">
        <f t="shared" si="0"/>
        <v>2558435.25</v>
      </c>
      <c r="J10" s="85" t="s">
        <v>66</v>
      </c>
      <c r="K10" s="86">
        <v>44713</v>
      </c>
      <c r="L10" s="83" t="s">
        <v>77</v>
      </c>
      <c r="M10" s="88"/>
    </row>
    <row r="11" spans="1:16" x14ac:dyDescent="0.25">
      <c r="A11" s="48">
        <v>9</v>
      </c>
      <c r="B11" s="82" t="s">
        <v>76</v>
      </c>
      <c r="C11" s="83">
        <v>1</v>
      </c>
      <c r="D11" s="83">
        <v>96</v>
      </c>
      <c r="E11" s="83">
        <v>17</v>
      </c>
      <c r="F11" s="83">
        <v>1</v>
      </c>
      <c r="G11" s="83">
        <v>35.85</v>
      </c>
      <c r="H11" s="84">
        <v>71365</v>
      </c>
      <c r="I11" s="84">
        <f t="shared" si="0"/>
        <v>2558435.25</v>
      </c>
      <c r="J11" s="85" t="s">
        <v>66</v>
      </c>
      <c r="K11" s="86">
        <v>44713</v>
      </c>
      <c r="L11" s="83" t="s">
        <v>77</v>
      </c>
      <c r="M11" s="88"/>
    </row>
    <row r="12" spans="1:16" x14ac:dyDescent="0.25">
      <c r="A12" s="48">
        <v>10</v>
      </c>
      <c r="B12" s="82" t="s">
        <v>76</v>
      </c>
      <c r="C12" s="83">
        <v>1</v>
      </c>
      <c r="D12" s="83">
        <v>4</v>
      </c>
      <c r="E12" s="83">
        <v>2</v>
      </c>
      <c r="F12" s="83">
        <v>1</v>
      </c>
      <c r="G12" s="83">
        <v>35.57</v>
      </c>
      <c r="H12" s="84">
        <v>73330.875737981449</v>
      </c>
      <c r="I12" s="84">
        <f>H12*G12</f>
        <v>2608379.25</v>
      </c>
      <c r="J12" s="85" t="s">
        <v>66</v>
      </c>
      <c r="K12" s="86">
        <v>44676</v>
      </c>
      <c r="L12" s="83" t="s">
        <v>77</v>
      </c>
      <c r="M12" s="88"/>
    </row>
    <row r="13" spans="1:16" x14ac:dyDescent="0.25">
      <c r="A13" s="48">
        <v>11</v>
      </c>
      <c r="B13" s="82" t="s">
        <v>76</v>
      </c>
      <c r="C13" s="83">
        <v>1</v>
      </c>
      <c r="D13" s="83">
        <v>10</v>
      </c>
      <c r="E13" s="83">
        <v>3</v>
      </c>
      <c r="F13" s="83">
        <v>1</v>
      </c>
      <c r="G13" s="83">
        <v>35.57</v>
      </c>
      <c r="H13" s="84">
        <v>73330.875737981449</v>
      </c>
      <c r="I13" s="84">
        <f t="shared" ref="I13:I27" si="1">H13*G13</f>
        <v>2608379.25</v>
      </c>
      <c r="J13" s="85" t="s">
        <v>66</v>
      </c>
      <c r="K13" s="86">
        <v>44676</v>
      </c>
      <c r="L13" s="83" t="s">
        <v>77</v>
      </c>
      <c r="M13" s="88"/>
    </row>
    <row r="14" spans="1:16" x14ac:dyDescent="0.25">
      <c r="A14" s="48">
        <v>12</v>
      </c>
      <c r="B14" s="82" t="s">
        <v>76</v>
      </c>
      <c r="C14" s="83">
        <v>1</v>
      </c>
      <c r="D14" s="83">
        <v>16</v>
      </c>
      <c r="E14" s="83">
        <v>4</v>
      </c>
      <c r="F14" s="83">
        <v>1</v>
      </c>
      <c r="G14" s="83">
        <v>35.57</v>
      </c>
      <c r="H14" s="84">
        <v>73330.875737981449</v>
      </c>
      <c r="I14" s="84">
        <f t="shared" si="1"/>
        <v>2608379.25</v>
      </c>
      <c r="J14" s="85" t="s">
        <v>66</v>
      </c>
      <c r="K14" s="86">
        <v>44676</v>
      </c>
      <c r="L14" s="83" t="s">
        <v>77</v>
      </c>
      <c r="M14" s="88"/>
    </row>
    <row r="15" spans="1:16" x14ac:dyDescent="0.25">
      <c r="A15" s="48">
        <v>13</v>
      </c>
      <c r="B15" s="82" t="s">
        <v>76</v>
      </c>
      <c r="C15" s="83">
        <v>1</v>
      </c>
      <c r="D15" s="83">
        <v>22</v>
      </c>
      <c r="E15" s="83">
        <v>5</v>
      </c>
      <c r="F15" s="83">
        <v>1</v>
      </c>
      <c r="G15" s="83">
        <v>35.57</v>
      </c>
      <c r="H15" s="84">
        <v>73330.875737981449</v>
      </c>
      <c r="I15" s="84">
        <f t="shared" si="1"/>
        <v>2608379.25</v>
      </c>
      <c r="J15" s="85" t="s">
        <v>66</v>
      </c>
      <c r="K15" s="86">
        <v>44676</v>
      </c>
      <c r="L15" s="83" t="s">
        <v>77</v>
      </c>
      <c r="M15" s="88"/>
    </row>
    <row r="16" spans="1:16" x14ac:dyDescent="0.25">
      <c r="A16" s="48">
        <v>14</v>
      </c>
      <c r="B16" s="82" t="s">
        <v>76</v>
      </c>
      <c r="C16" s="83">
        <v>1</v>
      </c>
      <c r="D16" s="83">
        <v>28</v>
      </c>
      <c r="E16" s="83">
        <v>6</v>
      </c>
      <c r="F16" s="83">
        <v>1</v>
      </c>
      <c r="G16" s="83">
        <v>35.57</v>
      </c>
      <c r="H16" s="84">
        <v>73330.875737981449</v>
      </c>
      <c r="I16" s="84">
        <f t="shared" si="1"/>
        <v>2608379.25</v>
      </c>
      <c r="J16" s="85" t="s">
        <v>66</v>
      </c>
      <c r="K16" s="86">
        <v>44676</v>
      </c>
      <c r="L16" s="83" t="s">
        <v>77</v>
      </c>
      <c r="M16" s="88"/>
    </row>
    <row r="17" spans="1:13" x14ac:dyDescent="0.25">
      <c r="A17" s="48">
        <v>15</v>
      </c>
      <c r="B17" s="82" t="s">
        <v>76</v>
      </c>
      <c r="C17" s="83">
        <v>1</v>
      </c>
      <c r="D17" s="83">
        <v>34</v>
      </c>
      <c r="E17" s="83">
        <v>7</v>
      </c>
      <c r="F17" s="83">
        <v>1</v>
      </c>
      <c r="G17" s="83">
        <v>35.57</v>
      </c>
      <c r="H17" s="84">
        <v>73330.875737981449</v>
      </c>
      <c r="I17" s="84">
        <f t="shared" si="1"/>
        <v>2608379.25</v>
      </c>
      <c r="J17" s="85" t="s">
        <v>66</v>
      </c>
      <c r="K17" s="86">
        <v>44676</v>
      </c>
      <c r="L17" s="83" t="s">
        <v>77</v>
      </c>
      <c r="M17" s="88"/>
    </row>
    <row r="18" spans="1:13" x14ac:dyDescent="0.25">
      <c r="A18" s="48">
        <v>16</v>
      </c>
      <c r="B18" s="82" t="s">
        <v>76</v>
      </c>
      <c r="C18" s="83">
        <v>1</v>
      </c>
      <c r="D18" s="83">
        <v>40</v>
      </c>
      <c r="E18" s="83">
        <v>8</v>
      </c>
      <c r="F18" s="83">
        <v>1</v>
      </c>
      <c r="G18" s="83">
        <v>35.57</v>
      </c>
      <c r="H18" s="84">
        <v>73330.875737981449</v>
      </c>
      <c r="I18" s="84">
        <f t="shared" si="1"/>
        <v>2608379.25</v>
      </c>
      <c r="J18" s="85" t="s">
        <v>66</v>
      </c>
      <c r="K18" s="86">
        <v>44676</v>
      </c>
      <c r="L18" s="83" t="s">
        <v>77</v>
      </c>
      <c r="M18" s="88"/>
    </row>
    <row r="19" spans="1:13" x14ac:dyDescent="0.25">
      <c r="A19" s="48">
        <v>17</v>
      </c>
      <c r="B19" s="82" t="s">
        <v>76</v>
      </c>
      <c r="C19" s="83">
        <v>1</v>
      </c>
      <c r="D19" s="83">
        <v>46</v>
      </c>
      <c r="E19" s="83">
        <v>9</v>
      </c>
      <c r="F19" s="83">
        <v>1</v>
      </c>
      <c r="G19" s="83">
        <v>35.57</v>
      </c>
      <c r="H19" s="84">
        <v>73330.875737981449</v>
      </c>
      <c r="I19" s="84">
        <f t="shared" si="1"/>
        <v>2608379.25</v>
      </c>
      <c r="J19" s="85" t="s">
        <v>66</v>
      </c>
      <c r="K19" s="86">
        <v>44676</v>
      </c>
      <c r="L19" s="83" t="s">
        <v>77</v>
      </c>
      <c r="M19" s="88"/>
    </row>
    <row r="20" spans="1:13" x14ac:dyDescent="0.25">
      <c r="A20" s="48">
        <v>18</v>
      </c>
      <c r="B20" s="82" t="s">
        <v>76</v>
      </c>
      <c r="C20" s="83">
        <v>1</v>
      </c>
      <c r="D20" s="83">
        <v>52</v>
      </c>
      <c r="E20" s="83">
        <v>10</v>
      </c>
      <c r="F20" s="83">
        <v>1</v>
      </c>
      <c r="G20" s="83">
        <v>35.57</v>
      </c>
      <c r="H20" s="84">
        <v>73330.875737981449</v>
      </c>
      <c r="I20" s="84">
        <f t="shared" si="1"/>
        <v>2608379.25</v>
      </c>
      <c r="J20" s="85" t="s">
        <v>66</v>
      </c>
      <c r="K20" s="86">
        <v>44676</v>
      </c>
      <c r="L20" s="83" t="s">
        <v>77</v>
      </c>
      <c r="M20" s="88"/>
    </row>
    <row r="21" spans="1:13" x14ac:dyDescent="0.25">
      <c r="A21" s="48">
        <v>19</v>
      </c>
      <c r="B21" s="82" t="s">
        <v>76</v>
      </c>
      <c r="C21" s="83">
        <v>1</v>
      </c>
      <c r="D21" s="83">
        <v>58</v>
      </c>
      <c r="E21" s="83">
        <v>11</v>
      </c>
      <c r="F21" s="83">
        <v>1</v>
      </c>
      <c r="G21" s="83">
        <v>35.57</v>
      </c>
      <c r="H21" s="84">
        <v>73330.875737981449</v>
      </c>
      <c r="I21" s="84">
        <f t="shared" si="1"/>
        <v>2608379.25</v>
      </c>
      <c r="J21" s="85" t="s">
        <v>66</v>
      </c>
      <c r="K21" s="86">
        <v>44676</v>
      </c>
      <c r="L21" s="83" t="s">
        <v>77</v>
      </c>
      <c r="M21" s="88"/>
    </row>
    <row r="22" spans="1:13" x14ac:dyDescent="0.25">
      <c r="A22" s="48">
        <v>20</v>
      </c>
      <c r="B22" s="82" t="s">
        <v>76</v>
      </c>
      <c r="C22" s="83">
        <v>1</v>
      </c>
      <c r="D22" s="83">
        <v>64</v>
      </c>
      <c r="E22" s="83">
        <v>12</v>
      </c>
      <c r="F22" s="83">
        <v>1</v>
      </c>
      <c r="G22" s="83">
        <v>35.57</v>
      </c>
      <c r="H22" s="84">
        <v>73330.875737981449</v>
      </c>
      <c r="I22" s="84">
        <f t="shared" si="1"/>
        <v>2608379.25</v>
      </c>
      <c r="J22" s="85" t="s">
        <v>66</v>
      </c>
      <c r="K22" s="86">
        <v>44676</v>
      </c>
      <c r="L22" s="83" t="s">
        <v>77</v>
      </c>
      <c r="M22" s="88"/>
    </row>
    <row r="23" spans="1:13" x14ac:dyDescent="0.25">
      <c r="A23" s="48">
        <v>21</v>
      </c>
      <c r="B23" s="82" t="s">
        <v>76</v>
      </c>
      <c r="C23" s="83">
        <v>1</v>
      </c>
      <c r="D23" s="83">
        <v>70</v>
      </c>
      <c r="E23" s="83">
        <v>13</v>
      </c>
      <c r="F23" s="83">
        <v>1</v>
      </c>
      <c r="G23" s="83">
        <v>35.57</v>
      </c>
      <c r="H23" s="84">
        <v>73330.875737981449</v>
      </c>
      <c r="I23" s="84">
        <f t="shared" si="1"/>
        <v>2608379.25</v>
      </c>
      <c r="J23" s="85" t="s">
        <v>66</v>
      </c>
      <c r="K23" s="86">
        <v>44676</v>
      </c>
      <c r="L23" s="83" t="s">
        <v>77</v>
      </c>
      <c r="M23" s="88"/>
    </row>
    <row r="24" spans="1:13" x14ac:dyDescent="0.25">
      <c r="A24" s="48">
        <v>22</v>
      </c>
      <c r="B24" s="82" t="s">
        <v>76</v>
      </c>
      <c r="C24" s="83">
        <v>1</v>
      </c>
      <c r="D24" s="83">
        <v>76</v>
      </c>
      <c r="E24" s="83">
        <v>14</v>
      </c>
      <c r="F24" s="83">
        <v>1</v>
      </c>
      <c r="G24" s="83">
        <v>35.57</v>
      </c>
      <c r="H24" s="84">
        <v>73330.875737981449</v>
      </c>
      <c r="I24" s="84">
        <f t="shared" si="1"/>
        <v>2608379.25</v>
      </c>
      <c r="J24" s="85" t="s">
        <v>66</v>
      </c>
      <c r="K24" s="86">
        <v>44676</v>
      </c>
      <c r="L24" s="83" t="s">
        <v>77</v>
      </c>
      <c r="M24" s="88"/>
    </row>
    <row r="25" spans="1:13" x14ac:dyDescent="0.25">
      <c r="A25" s="48">
        <v>23</v>
      </c>
      <c r="B25" s="82" t="s">
        <v>76</v>
      </c>
      <c r="C25" s="83">
        <v>1</v>
      </c>
      <c r="D25" s="83">
        <v>82</v>
      </c>
      <c r="E25" s="83">
        <v>15</v>
      </c>
      <c r="F25" s="83">
        <v>1</v>
      </c>
      <c r="G25" s="83">
        <v>35.57</v>
      </c>
      <c r="H25" s="84">
        <v>73330.875737981449</v>
      </c>
      <c r="I25" s="84">
        <f t="shared" si="1"/>
        <v>2608379.25</v>
      </c>
      <c r="J25" s="85" t="s">
        <v>66</v>
      </c>
      <c r="K25" s="86">
        <v>44676</v>
      </c>
      <c r="L25" s="83" t="s">
        <v>77</v>
      </c>
      <c r="M25" s="88"/>
    </row>
    <row r="26" spans="1:13" x14ac:dyDescent="0.25">
      <c r="A26" s="48">
        <v>24</v>
      </c>
      <c r="B26" s="82" t="s">
        <v>76</v>
      </c>
      <c r="C26" s="83">
        <v>1</v>
      </c>
      <c r="D26" s="83">
        <v>88</v>
      </c>
      <c r="E26" s="83">
        <v>16</v>
      </c>
      <c r="F26" s="83">
        <v>1</v>
      </c>
      <c r="G26" s="83">
        <v>35.57</v>
      </c>
      <c r="H26" s="84">
        <v>73330.875737981449</v>
      </c>
      <c r="I26" s="84">
        <f t="shared" si="1"/>
        <v>2608379.25</v>
      </c>
      <c r="J26" s="85" t="s">
        <v>66</v>
      </c>
      <c r="K26" s="86">
        <v>44676</v>
      </c>
      <c r="L26" s="83" t="s">
        <v>77</v>
      </c>
      <c r="M26" s="88"/>
    </row>
    <row r="27" spans="1:13" x14ac:dyDescent="0.25">
      <c r="A27" s="48">
        <v>25</v>
      </c>
      <c r="B27" s="82" t="s">
        <v>76</v>
      </c>
      <c r="C27" s="83">
        <v>1</v>
      </c>
      <c r="D27" s="83">
        <v>94</v>
      </c>
      <c r="E27" s="83">
        <v>17</v>
      </c>
      <c r="F27" s="83">
        <v>1</v>
      </c>
      <c r="G27" s="83">
        <v>35.57</v>
      </c>
      <c r="H27" s="84">
        <v>73330.875737981449</v>
      </c>
      <c r="I27" s="84">
        <f t="shared" si="1"/>
        <v>2608379.25</v>
      </c>
      <c r="J27" s="85" t="s">
        <v>66</v>
      </c>
      <c r="K27" s="86">
        <v>44676</v>
      </c>
      <c r="L27" s="83" t="s">
        <v>77</v>
      </c>
      <c r="M27" s="88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0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3.85546875" customWidth="1"/>
    <col min="13" max="13" width="10" customWidth="1"/>
    <col min="17" max="17" width="11.140625" customWidth="1"/>
    <col min="18" max="18" width="9.85546875" customWidth="1"/>
    <col min="23" max="23" width="8.85546875" customWidth="1"/>
  </cols>
  <sheetData>
    <row r="1" spans="1:11" s="2" customFormat="1" ht="27.75" customHeight="1" thickBot="1" x14ac:dyDescent="0.35">
      <c r="A1" s="94" t="s">
        <v>144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55" t="s">
        <v>0</v>
      </c>
      <c r="B2" s="56" t="s">
        <v>2</v>
      </c>
      <c r="C2" s="57" t="s">
        <v>60</v>
      </c>
      <c r="D2" s="56" t="s">
        <v>7</v>
      </c>
      <c r="E2" s="57" t="s">
        <v>59</v>
      </c>
      <c r="F2" s="56" t="s">
        <v>7</v>
      </c>
      <c r="G2" s="57" t="s">
        <v>61</v>
      </c>
      <c r="H2" s="56" t="s">
        <v>7</v>
      </c>
      <c r="I2" s="57" t="s">
        <v>62</v>
      </c>
      <c r="J2" s="56" t="s">
        <v>7</v>
      </c>
      <c r="K2" s="58" t="s">
        <v>6</v>
      </c>
    </row>
    <row r="3" spans="1:11" ht="15.75" customHeight="1" x14ac:dyDescent="0.25">
      <c r="A3" s="8" t="s">
        <v>17</v>
      </c>
      <c r="B3" s="44">
        <v>21.06</v>
      </c>
      <c r="C3" s="59">
        <v>106350</v>
      </c>
      <c r="D3" s="18">
        <f>C3*B3</f>
        <v>2239731</v>
      </c>
      <c r="E3" s="59">
        <v>106850</v>
      </c>
      <c r="F3" s="18">
        <f>B3*E3</f>
        <v>2250261</v>
      </c>
      <c r="G3" s="59">
        <v>107350</v>
      </c>
      <c r="H3" s="18">
        <f>G3*B3</f>
        <v>2260791</v>
      </c>
      <c r="I3" s="59">
        <v>106850</v>
      </c>
      <c r="J3" s="18">
        <f>I3*B3</f>
        <v>2250261</v>
      </c>
      <c r="K3" s="13" t="s">
        <v>1</v>
      </c>
    </row>
    <row r="4" spans="1:11" ht="15.75" customHeight="1" x14ac:dyDescent="0.25">
      <c r="A4" s="8" t="s">
        <v>14</v>
      </c>
      <c r="B4" s="44">
        <v>37.07</v>
      </c>
      <c r="C4" s="62">
        <v>82950</v>
      </c>
      <c r="D4" s="18">
        <f t="shared" ref="D4" si="0">C4*B4</f>
        <v>3074956.5</v>
      </c>
      <c r="E4" s="62">
        <v>83450</v>
      </c>
      <c r="F4" s="18">
        <f t="shared" ref="F4" si="1">B4*E4</f>
        <v>3093491.5</v>
      </c>
      <c r="G4" s="62">
        <v>83950</v>
      </c>
      <c r="H4" s="18">
        <f t="shared" ref="H4" si="2">G4*B4</f>
        <v>3112026.5</v>
      </c>
      <c r="I4" s="62">
        <v>83450</v>
      </c>
      <c r="J4" s="18">
        <f t="shared" ref="J4" si="3">I4*B4</f>
        <v>3093491.5</v>
      </c>
      <c r="K4" s="10" t="s">
        <v>1</v>
      </c>
    </row>
    <row r="5" spans="1:11" ht="15.75" customHeight="1" x14ac:dyDescent="0.25">
      <c r="A5" s="8" t="s">
        <v>15</v>
      </c>
      <c r="B5" s="44">
        <v>55.86</v>
      </c>
      <c r="C5" s="59">
        <v>76850</v>
      </c>
      <c r="D5" s="18">
        <f t="shared" ref="D5:D25" si="4">C5*B5</f>
        <v>4292841</v>
      </c>
      <c r="E5" s="59">
        <v>77350</v>
      </c>
      <c r="F5" s="18">
        <f t="shared" ref="F5:F25" si="5">B5*E5</f>
        <v>4320771</v>
      </c>
      <c r="G5" s="59">
        <v>77850</v>
      </c>
      <c r="H5" s="18">
        <f t="shared" ref="H5:H25" si="6">G5*B5</f>
        <v>4348701</v>
      </c>
      <c r="I5" s="59">
        <v>77350</v>
      </c>
      <c r="J5" s="18">
        <f t="shared" ref="J5:J25" si="7">I5*B5</f>
        <v>4320771</v>
      </c>
      <c r="K5" s="13" t="s">
        <v>1</v>
      </c>
    </row>
    <row r="6" spans="1:11" ht="15.75" customHeight="1" thickBot="1" x14ac:dyDescent="0.3">
      <c r="A6" s="25" t="s">
        <v>16</v>
      </c>
      <c r="B6" s="45">
        <v>57.74</v>
      </c>
      <c r="C6" s="60">
        <v>76850</v>
      </c>
      <c r="D6" s="26">
        <f t="shared" si="4"/>
        <v>4437319</v>
      </c>
      <c r="E6" s="60">
        <v>77350</v>
      </c>
      <c r="F6" s="26">
        <f t="shared" si="5"/>
        <v>4466189</v>
      </c>
      <c r="G6" s="60">
        <v>77850</v>
      </c>
      <c r="H6" s="27">
        <f t="shared" si="6"/>
        <v>4495059</v>
      </c>
      <c r="I6" s="60">
        <v>77350</v>
      </c>
      <c r="J6" s="26">
        <f t="shared" si="7"/>
        <v>4466189</v>
      </c>
      <c r="K6" s="28" t="s">
        <v>1</v>
      </c>
    </row>
    <row r="7" spans="1:11" ht="15.75" customHeight="1" thickTop="1" x14ac:dyDescent="0.25">
      <c r="A7" s="8" t="s">
        <v>18</v>
      </c>
      <c r="B7" s="44">
        <v>21.06</v>
      </c>
      <c r="C7" s="59">
        <v>106350</v>
      </c>
      <c r="D7" s="18">
        <f>C7*B7</f>
        <v>2239731</v>
      </c>
      <c r="E7" s="59">
        <v>106850</v>
      </c>
      <c r="F7" s="18">
        <f>B7*E7</f>
        <v>2250261</v>
      </c>
      <c r="G7" s="59">
        <v>107350</v>
      </c>
      <c r="H7" s="18">
        <f>G7*B7</f>
        <v>2260791</v>
      </c>
      <c r="I7" s="59">
        <v>106850</v>
      </c>
      <c r="J7" s="18">
        <f>I7*B7</f>
        <v>2250261</v>
      </c>
      <c r="K7" s="13" t="s">
        <v>1</v>
      </c>
    </row>
    <row r="8" spans="1:11" ht="15.75" customHeight="1" x14ac:dyDescent="0.25">
      <c r="A8" s="8" t="s">
        <v>19</v>
      </c>
      <c r="B8" s="44">
        <v>37.07</v>
      </c>
      <c r="C8" s="62">
        <v>82950</v>
      </c>
      <c r="D8" s="18">
        <f t="shared" ref="D8" si="8">C8*B8</f>
        <v>3074956.5</v>
      </c>
      <c r="E8" s="62">
        <v>83450</v>
      </c>
      <c r="F8" s="18">
        <f t="shared" ref="F8" si="9">B8*E8</f>
        <v>3093491.5</v>
      </c>
      <c r="G8" s="62">
        <v>83950</v>
      </c>
      <c r="H8" s="18">
        <f t="shared" ref="H8" si="10">G8*B8</f>
        <v>3112026.5</v>
      </c>
      <c r="I8" s="62">
        <v>83450</v>
      </c>
      <c r="J8" s="18">
        <f t="shared" ref="J8" si="11">I8*B8</f>
        <v>3093491.5</v>
      </c>
      <c r="K8" s="10" t="s">
        <v>1</v>
      </c>
    </row>
    <row r="9" spans="1:11" ht="15.75" customHeight="1" x14ac:dyDescent="0.25">
      <c r="A9" s="8" t="s">
        <v>20</v>
      </c>
      <c r="B9" s="44">
        <v>55.86</v>
      </c>
      <c r="C9" s="59">
        <v>76850</v>
      </c>
      <c r="D9" s="18">
        <f t="shared" ref="D9:D10" si="12">C9*B9</f>
        <v>4292841</v>
      </c>
      <c r="E9" s="59">
        <v>77350</v>
      </c>
      <c r="F9" s="18">
        <f t="shared" ref="F9:F10" si="13">B9*E9</f>
        <v>4320771</v>
      </c>
      <c r="G9" s="59">
        <v>77850</v>
      </c>
      <c r="H9" s="18">
        <f t="shared" ref="H9:H10" si="14">G9*B9</f>
        <v>4348701</v>
      </c>
      <c r="I9" s="59">
        <v>77350</v>
      </c>
      <c r="J9" s="18">
        <f t="shared" ref="J9:J10" si="15">I9*B9</f>
        <v>4320771</v>
      </c>
      <c r="K9" s="13" t="s">
        <v>1</v>
      </c>
    </row>
    <row r="10" spans="1:11" ht="15.75" customHeight="1" thickBot="1" x14ac:dyDescent="0.3">
      <c r="A10" s="25" t="s">
        <v>21</v>
      </c>
      <c r="B10" s="45">
        <v>57.75</v>
      </c>
      <c r="C10" s="60">
        <v>76850</v>
      </c>
      <c r="D10" s="26">
        <f t="shared" si="12"/>
        <v>4438087.5</v>
      </c>
      <c r="E10" s="60">
        <v>77350</v>
      </c>
      <c r="F10" s="26">
        <f t="shared" si="13"/>
        <v>4466962.5</v>
      </c>
      <c r="G10" s="60">
        <v>77850</v>
      </c>
      <c r="H10" s="27">
        <f t="shared" si="14"/>
        <v>4495837.5</v>
      </c>
      <c r="I10" s="60">
        <v>77350</v>
      </c>
      <c r="J10" s="26">
        <f t="shared" si="15"/>
        <v>4466962.5</v>
      </c>
      <c r="K10" s="28" t="s">
        <v>1</v>
      </c>
    </row>
    <row r="11" spans="1:11" ht="15.75" customHeight="1" thickTop="1" x14ac:dyDescent="0.25">
      <c r="A11" s="8" t="s">
        <v>22</v>
      </c>
      <c r="B11" s="44">
        <v>21.06</v>
      </c>
      <c r="C11" s="59">
        <v>106350</v>
      </c>
      <c r="D11" s="18">
        <f>C11*B11</f>
        <v>2239731</v>
      </c>
      <c r="E11" s="59">
        <v>106850</v>
      </c>
      <c r="F11" s="18">
        <f>B11*E11</f>
        <v>2250261</v>
      </c>
      <c r="G11" s="59">
        <v>107350</v>
      </c>
      <c r="H11" s="18">
        <f>G11*B11</f>
        <v>2260791</v>
      </c>
      <c r="I11" s="59">
        <v>106850</v>
      </c>
      <c r="J11" s="18">
        <f>I11*B11</f>
        <v>2250261</v>
      </c>
      <c r="K11" s="13" t="s">
        <v>1</v>
      </c>
    </row>
    <row r="12" spans="1:11" ht="15.75" customHeight="1" x14ac:dyDescent="0.25">
      <c r="A12" s="8" t="s">
        <v>23</v>
      </c>
      <c r="B12" s="44">
        <v>37.07</v>
      </c>
      <c r="C12" s="62">
        <v>82950</v>
      </c>
      <c r="D12" s="18">
        <f t="shared" ref="D12" si="16">C12*B12</f>
        <v>3074956.5</v>
      </c>
      <c r="E12" s="62">
        <v>83450</v>
      </c>
      <c r="F12" s="18">
        <f t="shared" ref="F12" si="17">B12*E12</f>
        <v>3093491.5</v>
      </c>
      <c r="G12" s="62">
        <v>83950</v>
      </c>
      <c r="H12" s="18">
        <f t="shared" ref="H12" si="18">G12*B12</f>
        <v>3112026.5</v>
      </c>
      <c r="I12" s="62">
        <v>83450</v>
      </c>
      <c r="J12" s="18">
        <f t="shared" ref="J12" si="19">I12*B12</f>
        <v>3093491.5</v>
      </c>
      <c r="K12" s="10" t="s">
        <v>1</v>
      </c>
    </row>
    <row r="13" spans="1:11" ht="15.75" customHeight="1" x14ac:dyDescent="0.25">
      <c r="A13" s="8" t="s">
        <v>24</v>
      </c>
      <c r="B13" s="44">
        <v>55.86</v>
      </c>
      <c r="C13" s="59">
        <v>76850</v>
      </c>
      <c r="D13" s="18">
        <f t="shared" ref="D13:D14" si="20">C13*B13</f>
        <v>4292841</v>
      </c>
      <c r="E13" s="59">
        <v>77350</v>
      </c>
      <c r="F13" s="18">
        <f t="shared" ref="F13:F14" si="21">B13*E13</f>
        <v>4320771</v>
      </c>
      <c r="G13" s="59">
        <v>77850</v>
      </c>
      <c r="H13" s="18">
        <f t="shared" ref="H13:H14" si="22">G13*B13</f>
        <v>4348701</v>
      </c>
      <c r="I13" s="59">
        <v>77350</v>
      </c>
      <c r="J13" s="18">
        <f t="shared" ref="J13:J14" si="23">I13*B13</f>
        <v>4320771</v>
      </c>
      <c r="K13" s="13" t="s">
        <v>1</v>
      </c>
    </row>
    <row r="14" spans="1:11" ht="15.75" customHeight="1" thickBot="1" x14ac:dyDescent="0.3">
      <c r="A14" s="25" t="s">
        <v>25</v>
      </c>
      <c r="B14" s="45">
        <v>57.75</v>
      </c>
      <c r="C14" s="60">
        <v>76850</v>
      </c>
      <c r="D14" s="26">
        <f t="shared" si="20"/>
        <v>4438087.5</v>
      </c>
      <c r="E14" s="60">
        <v>77350</v>
      </c>
      <c r="F14" s="26">
        <f t="shared" si="21"/>
        <v>4466962.5</v>
      </c>
      <c r="G14" s="60">
        <v>77850</v>
      </c>
      <c r="H14" s="27">
        <f t="shared" si="22"/>
        <v>4495837.5</v>
      </c>
      <c r="I14" s="60">
        <v>77350</v>
      </c>
      <c r="J14" s="26">
        <f t="shared" si="23"/>
        <v>4466962.5</v>
      </c>
      <c r="K14" s="28" t="s">
        <v>1</v>
      </c>
    </row>
    <row r="15" spans="1:11" ht="15.75" customHeight="1" thickTop="1" x14ac:dyDescent="0.25">
      <c r="A15" s="11" t="s">
        <v>26</v>
      </c>
      <c r="B15" s="44">
        <v>21.06</v>
      </c>
      <c r="C15" s="59">
        <v>106350</v>
      </c>
      <c r="D15" s="18">
        <f>C15*B15</f>
        <v>2239731</v>
      </c>
      <c r="E15" s="59">
        <v>106850</v>
      </c>
      <c r="F15" s="18">
        <f>B15*E15</f>
        <v>2250261</v>
      </c>
      <c r="G15" s="59">
        <v>107350</v>
      </c>
      <c r="H15" s="18">
        <f>G15*B15</f>
        <v>2260791</v>
      </c>
      <c r="I15" s="59">
        <v>106850</v>
      </c>
      <c r="J15" s="18">
        <f>I15*B15</f>
        <v>2250261</v>
      </c>
      <c r="K15" s="13" t="s">
        <v>1</v>
      </c>
    </row>
    <row r="16" spans="1:11" ht="15" customHeight="1" x14ac:dyDescent="0.25">
      <c r="A16" s="8" t="s">
        <v>27</v>
      </c>
      <c r="B16" s="44">
        <v>37.07</v>
      </c>
      <c r="C16" s="62">
        <v>82950</v>
      </c>
      <c r="D16" s="18">
        <f t="shared" ref="D16" si="24">C16*B16</f>
        <v>3074956.5</v>
      </c>
      <c r="E16" s="62">
        <v>83450</v>
      </c>
      <c r="F16" s="18">
        <f t="shared" ref="F16" si="25">B16*E16</f>
        <v>3093491.5</v>
      </c>
      <c r="G16" s="62">
        <v>83950</v>
      </c>
      <c r="H16" s="18">
        <f t="shared" ref="H16" si="26">G16*B16</f>
        <v>3112026.5</v>
      </c>
      <c r="I16" s="62">
        <v>83450</v>
      </c>
      <c r="J16" s="18">
        <f t="shared" ref="J16" si="27">I16*B16</f>
        <v>3093491.5</v>
      </c>
      <c r="K16" s="10" t="s">
        <v>1</v>
      </c>
    </row>
    <row r="17" spans="1:15" ht="15" customHeight="1" x14ac:dyDescent="0.25">
      <c r="A17" s="8" t="s">
        <v>28</v>
      </c>
      <c r="B17" s="44">
        <v>55.34</v>
      </c>
      <c r="C17" s="61">
        <v>76850</v>
      </c>
      <c r="D17" s="15">
        <f t="shared" ref="D17" si="28">C17*B17</f>
        <v>4252879</v>
      </c>
      <c r="E17" s="61">
        <v>77350</v>
      </c>
      <c r="F17" s="15">
        <f t="shared" ref="F17" si="29">B17*E17</f>
        <v>4280549</v>
      </c>
      <c r="G17" s="61">
        <v>77850</v>
      </c>
      <c r="H17" s="17">
        <f t="shared" ref="H17" si="30">G17*B17</f>
        <v>4308219</v>
      </c>
      <c r="I17" s="61">
        <v>77350</v>
      </c>
      <c r="J17" s="17">
        <f t="shared" ref="J17" si="31">I17*B17</f>
        <v>4280549</v>
      </c>
      <c r="K17" s="10" t="s">
        <v>1</v>
      </c>
      <c r="M17" s="53"/>
    </row>
    <row r="18" spans="1:15" ht="15" customHeight="1" thickBot="1" x14ac:dyDescent="0.3">
      <c r="A18" s="25" t="s">
        <v>28</v>
      </c>
      <c r="B18" s="45">
        <v>55.86</v>
      </c>
      <c r="C18" s="60">
        <v>76850</v>
      </c>
      <c r="D18" s="27">
        <f t="shared" ref="D18" si="32">C18*B18</f>
        <v>4292841</v>
      </c>
      <c r="E18" s="60">
        <v>77350</v>
      </c>
      <c r="F18" s="27">
        <f t="shared" ref="F18" si="33">B18*E18</f>
        <v>4320771</v>
      </c>
      <c r="G18" s="60">
        <v>77850</v>
      </c>
      <c r="H18" s="27">
        <f t="shared" ref="H18" si="34">G18*B18</f>
        <v>4348701</v>
      </c>
      <c r="I18" s="60">
        <v>77350</v>
      </c>
      <c r="J18" s="27">
        <f t="shared" ref="J18" si="35">I18*B18</f>
        <v>4320771</v>
      </c>
      <c r="K18" s="28" t="s">
        <v>1</v>
      </c>
    </row>
    <row r="19" spans="1:15" ht="15.75" customHeight="1" thickTop="1" x14ac:dyDescent="0.25">
      <c r="A19" s="11" t="s">
        <v>30</v>
      </c>
      <c r="B19" s="46">
        <v>27.21</v>
      </c>
      <c r="C19" s="59">
        <v>95350</v>
      </c>
      <c r="D19" s="18">
        <f t="shared" si="4"/>
        <v>2594473.5</v>
      </c>
      <c r="E19" s="59">
        <v>95850</v>
      </c>
      <c r="F19" s="18">
        <f t="shared" si="5"/>
        <v>2608078.5</v>
      </c>
      <c r="G19" s="59">
        <v>96350</v>
      </c>
      <c r="H19" s="16">
        <f t="shared" si="6"/>
        <v>2621683.5</v>
      </c>
      <c r="I19" s="59">
        <v>95850</v>
      </c>
      <c r="J19" s="18">
        <f t="shared" si="7"/>
        <v>2608078.5</v>
      </c>
      <c r="K19" s="13" t="s">
        <v>1</v>
      </c>
    </row>
    <row r="20" spans="1:15" ht="15.75" customHeight="1" x14ac:dyDescent="0.25">
      <c r="A20" s="8" t="s">
        <v>29</v>
      </c>
      <c r="B20" s="46">
        <v>34.78</v>
      </c>
      <c r="C20" s="62">
        <v>82950</v>
      </c>
      <c r="D20" s="18">
        <f t="shared" ref="D20:D22" si="36">C20*B20</f>
        <v>2885001</v>
      </c>
      <c r="E20" s="62">
        <v>83450</v>
      </c>
      <c r="F20" s="18">
        <f t="shared" ref="F20:F22" si="37">B20*E20</f>
        <v>2902391</v>
      </c>
      <c r="G20" s="62">
        <v>83950</v>
      </c>
      <c r="H20" s="18">
        <f t="shared" ref="H20:H22" si="38">G20*B20</f>
        <v>2919781</v>
      </c>
      <c r="I20" s="62">
        <v>83450</v>
      </c>
      <c r="J20" s="18">
        <f t="shared" ref="J20:J22" si="39">I20*B20</f>
        <v>2902391</v>
      </c>
      <c r="K20" s="10" t="s">
        <v>1</v>
      </c>
    </row>
    <row r="21" spans="1:15" ht="15.75" customHeight="1" x14ac:dyDescent="0.25">
      <c r="A21" s="8" t="s">
        <v>29</v>
      </c>
      <c r="B21" s="44">
        <v>36.659999999999997</v>
      </c>
      <c r="C21" s="62">
        <v>82950</v>
      </c>
      <c r="D21" s="17">
        <f t="shared" si="36"/>
        <v>3040946.9999999995</v>
      </c>
      <c r="E21" s="62">
        <v>83450</v>
      </c>
      <c r="F21" s="17">
        <f t="shared" si="37"/>
        <v>3059276.9999999995</v>
      </c>
      <c r="G21" s="62">
        <v>83950</v>
      </c>
      <c r="H21" s="17">
        <f t="shared" si="38"/>
        <v>3077606.9999999995</v>
      </c>
      <c r="I21" s="62">
        <v>83450</v>
      </c>
      <c r="J21" s="17">
        <f t="shared" si="39"/>
        <v>3059276.9999999995</v>
      </c>
      <c r="K21" s="10" t="s">
        <v>1</v>
      </c>
    </row>
    <row r="22" spans="1:15" ht="15.75" customHeight="1" thickBot="1" x14ac:dyDescent="0.3">
      <c r="A22" s="25" t="s">
        <v>29</v>
      </c>
      <c r="B22" s="45">
        <v>36.950000000000003</v>
      </c>
      <c r="C22" s="89">
        <v>82950</v>
      </c>
      <c r="D22" s="27">
        <f t="shared" si="36"/>
        <v>3065002.5000000005</v>
      </c>
      <c r="E22" s="89">
        <v>83450</v>
      </c>
      <c r="F22" s="27">
        <f t="shared" si="37"/>
        <v>3083477.5000000005</v>
      </c>
      <c r="G22" s="89">
        <v>83950</v>
      </c>
      <c r="H22" s="27">
        <f t="shared" si="38"/>
        <v>3101952.5000000005</v>
      </c>
      <c r="I22" s="89">
        <v>83450</v>
      </c>
      <c r="J22" s="27">
        <f t="shared" si="39"/>
        <v>3083477.5000000005</v>
      </c>
      <c r="K22" s="28" t="s">
        <v>1</v>
      </c>
    </row>
    <row r="23" spans="1:15" ht="15.75" customHeight="1" thickTop="1" x14ac:dyDescent="0.25">
      <c r="A23" s="11" t="s">
        <v>31</v>
      </c>
      <c r="B23" s="46">
        <v>27.21</v>
      </c>
      <c r="C23" s="59">
        <v>95350</v>
      </c>
      <c r="D23" s="18">
        <f t="shared" ref="D23:D24" si="40">C23*B23</f>
        <v>2594473.5</v>
      </c>
      <c r="E23" s="59">
        <v>95850</v>
      </c>
      <c r="F23" s="18">
        <f t="shared" ref="F23:F24" si="41">B23*E23</f>
        <v>2608078.5</v>
      </c>
      <c r="G23" s="59">
        <v>96350</v>
      </c>
      <c r="H23" s="16">
        <f t="shared" ref="H23:H24" si="42">G23*B23</f>
        <v>2621683.5</v>
      </c>
      <c r="I23" s="59">
        <v>95850</v>
      </c>
      <c r="J23" s="18">
        <f t="shared" ref="J23:J24" si="43">I23*B23</f>
        <v>2608078.5</v>
      </c>
      <c r="K23" s="13" t="s">
        <v>1</v>
      </c>
    </row>
    <row r="24" spans="1:15" ht="15.75" customHeight="1" x14ac:dyDescent="0.25">
      <c r="A24" s="8" t="s">
        <v>32</v>
      </c>
      <c r="B24" s="46">
        <v>34.78</v>
      </c>
      <c r="C24" s="62">
        <v>82950</v>
      </c>
      <c r="D24" s="18">
        <f t="shared" si="40"/>
        <v>2885001</v>
      </c>
      <c r="E24" s="62">
        <v>83450</v>
      </c>
      <c r="F24" s="18">
        <f t="shared" si="41"/>
        <v>2902391</v>
      </c>
      <c r="G24" s="62">
        <v>83950</v>
      </c>
      <c r="H24" s="18">
        <f t="shared" si="42"/>
        <v>2919781</v>
      </c>
      <c r="I24" s="62">
        <v>83450</v>
      </c>
      <c r="J24" s="18">
        <f t="shared" si="43"/>
        <v>2902391</v>
      </c>
      <c r="K24" s="10" t="s">
        <v>1</v>
      </c>
    </row>
    <row r="25" spans="1:15" ht="15.75" customHeight="1" x14ac:dyDescent="0.25">
      <c r="A25" s="8" t="s">
        <v>32</v>
      </c>
      <c r="B25" s="44">
        <v>35.57</v>
      </c>
      <c r="C25" s="62">
        <v>82950</v>
      </c>
      <c r="D25" s="18">
        <f t="shared" si="4"/>
        <v>2950531.5</v>
      </c>
      <c r="E25" s="62">
        <v>83450</v>
      </c>
      <c r="F25" s="18">
        <f t="shared" si="5"/>
        <v>2968316.5</v>
      </c>
      <c r="G25" s="62">
        <v>83950</v>
      </c>
      <c r="H25" s="18">
        <f t="shared" si="6"/>
        <v>2986101.5</v>
      </c>
      <c r="I25" s="62">
        <v>83450</v>
      </c>
      <c r="J25" s="18">
        <f t="shared" si="7"/>
        <v>2968316.5</v>
      </c>
      <c r="K25" s="10" t="s">
        <v>1</v>
      </c>
    </row>
    <row r="26" spans="1:15" ht="15.75" customHeight="1" x14ac:dyDescent="0.25">
      <c r="A26" s="8" t="s">
        <v>32</v>
      </c>
      <c r="B26" s="44">
        <v>36.659999999999997</v>
      </c>
      <c r="C26" s="62">
        <v>82950</v>
      </c>
      <c r="D26" s="18">
        <f t="shared" ref="D26:D27" si="44">C26*B26</f>
        <v>3040946.9999999995</v>
      </c>
      <c r="E26" s="62">
        <v>83450</v>
      </c>
      <c r="F26" s="18">
        <f t="shared" ref="F26:F27" si="45">B26*E26</f>
        <v>3059276.9999999995</v>
      </c>
      <c r="G26" s="62">
        <v>83950</v>
      </c>
      <c r="H26" s="18">
        <f t="shared" ref="H26:H27" si="46">G26*B26</f>
        <v>3077606.9999999995</v>
      </c>
      <c r="I26" s="62">
        <v>83450</v>
      </c>
      <c r="J26" s="18">
        <f t="shared" ref="J26:J27" si="47">I26*B26</f>
        <v>3059276.9999999995</v>
      </c>
      <c r="K26" s="10" t="s">
        <v>1</v>
      </c>
    </row>
    <row r="27" spans="1:15" ht="15.75" customHeight="1" thickBot="1" x14ac:dyDescent="0.3">
      <c r="A27" s="25" t="s">
        <v>32</v>
      </c>
      <c r="B27" s="45">
        <v>36.950000000000003</v>
      </c>
      <c r="C27" s="89">
        <v>82950</v>
      </c>
      <c r="D27" s="27">
        <f t="shared" si="44"/>
        <v>3065002.5000000005</v>
      </c>
      <c r="E27" s="89">
        <v>83450</v>
      </c>
      <c r="F27" s="27">
        <f t="shared" si="45"/>
        <v>3083477.5000000005</v>
      </c>
      <c r="G27" s="89">
        <v>83950</v>
      </c>
      <c r="H27" s="27">
        <f t="shared" si="46"/>
        <v>3101952.5000000005</v>
      </c>
      <c r="I27" s="89">
        <v>83450</v>
      </c>
      <c r="J27" s="27">
        <f t="shared" si="47"/>
        <v>3083477.5000000005</v>
      </c>
      <c r="K27" s="28" t="s">
        <v>1</v>
      </c>
    </row>
    <row r="28" spans="1:15" s="21" customFormat="1" ht="15.75" customHeight="1" thickTop="1" x14ac:dyDescent="0.25">
      <c r="A28" s="8" t="s">
        <v>33</v>
      </c>
      <c r="B28" s="46">
        <v>23.32</v>
      </c>
      <c r="C28" s="59"/>
      <c r="D28" s="18"/>
      <c r="E28" s="59"/>
      <c r="F28" s="18"/>
      <c r="G28" s="59">
        <v>107651</v>
      </c>
      <c r="H28" s="16">
        <f>B28*G28</f>
        <v>2510421.3199999998</v>
      </c>
      <c r="I28" s="59"/>
      <c r="J28" s="18"/>
      <c r="K28" s="13" t="s">
        <v>1</v>
      </c>
      <c r="N28"/>
      <c r="O28"/>
    </row>
    <row r="29" spans="1:15" ht="15.75" customHeight="1" x14ac:dyDescent="0.25">
      <c r="A29" s="8" t="s">
        <v>33</v>
      </c>
      <c r="B29" s="46">
        <v>27.21</v>
      </c>
      <c r="C29" s="59">
        <v>95350</v>
      </c>
      <c r="D29" s="18">
        <f t="shared" ref="D29:D33" si="48">C29*B29</f>
        <v>2594473.5</v>
      </c>
      <c r="E29" s="59">
        <v>95850</v>
      </c>
      <c r="F29" s="18">
        <f t="shared" ref="F29:F33" si="49">B29*E29</f>
        <v>2608078.5</v>
      </c>
      <c r="G29" s="59">
        <v>96350</v>
      </c>
      <c r="H29" s="16">
        <f t="shared" ref="H29:H33" si="50">G29*B29</f>
        <v>2621683.5</v>
      </c>
      <c r="I29" s="59">
        <v>95850</v>
      </c>
      <c r="J29" s="18">
        <f t="shared" ref="J29:J33" si="51">I29*B29</f>
        <v>2608078.5</v>
      </c>
      <c r="K29" s="13" t="s">
        <v>1</v>
      </c>
    </row>
    <row r="30" spans="1:15" ht="15.75" customHeight="1" x14ac:dyDescent="0.25">
      <c r="A30" s="8" t="s">
        <v>34</v>
      </c>
      <c r="B30" s="46">
        <v>34.78</v>
      </c>
      <c r="C30" s="62">
        <v>82950</v>
      </c>
      <c r="D30" s="18">
        <f t="shared" si="48"/>
        <v>2885001</v>
      </c>
      <c r="E30" s="62">
        <v>83450</v>
      </c>
      <c r="F30" s="18">
        <f t="shared" si="49"/>
        <v>2902391</v>
      </c>
      <c r="G30" s="62">
        <v>83950</v>
      </c>
      <c r="H30" s="18">
        <f t="shared" si="50"/>
        <v>2919781</v>
      </c>
      <c r="I30" s="62">
        <v>83450</v>
      </c>
      <c r="J30" s="18">
        <f t="shared" si="51"/>
        <v>2902391</v>
      </c>
      <c r="K30" s="10" t="s">
        <v>1</v>
      </c>
    </row>
    <row r="31" spans="1:15" ht="15.75" customHeight="1" x14ac:dyDescent="0.25">
      <c r="A31" s="8" t="s">
        <v>34</v>
      </c>
      <c r="B31" s="44">
        <v>35.57</v>
      </c>
      <c r="C31" s="62">
        <v>82950</v>
      </c>
      <c r="D31" s="18">
        <f t="shared" si="48"/>
        <v>2950531.5</v>
      </c>
      <c r="E31" s="62">
        <v>83450</v>
      </c>
      <c r="F31" s="18">
        <f t="shared" si="49"/>
        <v>2968316.5</v>
      </c>
      <c r="G31" s="62">
        <v>83950</v>
      </c>
      <c r="H31" s="18">
        <f t="shared" si="50"/>
        <v>2986101.5</v>
      </c>
      <c r="I31" s="62">
        <v>83450</v>
      </c>
      <c r="J31" s="18">
        <f t="shared" si="51"/>
        <v>2968316.5</v>
      </c>
      <c r="K31" s="10" t="s">
        <v>1</v>
      </c>
    </row>
    <row r="32" spans="1:15" ht="15.75" customHeight="1" x14ac:dyDescent="0.25">
      <c r="A32" s="8" t="s">
        <v>34</v>
      </c>
      <c r="B32" s="44">
        <v>36.659999999999997</v>
      </c>
      <c r="C32" s="62">
        <v>82950</v>
      </c>
      <c r="D32" s="18">
        <f t="shared" si="48"/>
        <v>3040946.9999999995</v>
      </c>
      <c r="E32" s="62">
        <v>83450</v>
      </c>
      <c r="F32" s="18">
        <f t="shared" si="49"/>
        <v>3059276.9999999995</v>
      </c>
      <c r="G32" s="62">
        <v>83950</v>
      </c>
      <c r="H32" s="18">
        <f t="shared" si="50"/>
        <v>3077606.9999999995</v>
      </c>
      <c r="I32" s="62">
        <v>83450</v>
      </c>
      <c r="J32" s="18">
        <f t="shared" si="51"/>
        <v>3059276.9999999995</v>
      </c>
      <c r="K32" s="10" t="s">
        <v>1</v>
      </c>
    </row>
    <row r="33" spans="1:15" ht="15.75" customHeight="1" thickBot="1" x14ac:dyDescent="0.3">
      <c r="A33" s="25" t="s">
        <v>34</v>
      </c>
      <c r="B33" s="45">
        <v>36.950000000000003</v>
      </c>
      <c r="C33" s="89">
        <v>82950</v>
      </c>
      <c r="D33" s="27">
        <f t="shared" si="48"/>
        <v>3065002.5000000005</v>
      </c>
      <c r="E33" s="89">
        <v>83450</v>
      </c>
      <c r="F33" s="27">
        <f t="shared" si="49"/>
        <v>3083477.5000000005</v>
      </c>
      <c r="G33" s="89">
        <v>83950</v>
      </c>
      <c r="H33" s="27">
        <f t="shared" si="50"/>
        <v>3101952.5000000005</v>
      </c>
      <c r="I33" s="89">
        <v>83450</v>
      </c>
      <c r="J33" s="27">
        <f t="shared" si="51"/>
        <v>3083477.5000000005</v>
      </c>
      <c r="K33" s="28" t="s">
        <v>1</v>
      </c>
    </row>
    <row r="34" spans="1:15" ht="15" customHeight="1" thickTop="1" x14ac:dyDescent="0.25">
      <c r="A34" s="8" t="s">
        <v>35</v>
      </c>
      <c r="B34" s="44">
        <v>35.57</v>
      </c>
      <c r="C34" s="63">
        <v>82950</v>
      </c>
      <c r="D34" s="18">
        <f t="shared" ref="D34" si="52">C34*B34</f>
        <v>2950531.5</v>
      </c>
      <c r="E34" s="63">
        <v>83450</v>
      </c>
      <c r="F34" s="18">
        <f t="shared" ref="F34" si="53">B34*E34</f>
        <v>2968316.5</v>
      </c>
      <c r="G34" s="63">
        <v>83950</v>
      </c>
      <c r="H34" s="18">
        <f t="shared" ref="H34" si="54">G34*B34</f>
        <v>2986101.5</v>
      </c>
      <c r="I34" s="63">
        <v>83450</v>
      </c>
      <c r="J34" s="18">
        <f t="shared" ref="J34" si="55">I34*B34</f>
        <v>2968316.5</v>
      </c>
      <c r="K34" s="13" t="s">
        <v>1</v>
      </c>
    </row>
    <row r="35" spans="1:15" ht="15" customHeight="1" thickBot="1" x14ac:dyDescent="0.3">
      <c r="A35" s="25" t="s">
        <v>35</v>
      </c>
      <c r="B35" s="45">
        <v>36.950000000000003</v>
      </c>
      <c r="C35" s="89">
        <v>82950</v>
      </c>
      <c r="D35" s="27">
        <f t="shared" ref="D35:D36" si="56">C35*B35</f>
        <v>3065002.5000000005</v>
      </c>
      <c r="E35" s="89">
        <v>83450</v>
      </c>
      <c r="F35" s="27">
        <f t="shared" ref="F35:F36" si="57">B35*E35</f>
        <v>3083477.5000000005</v>
      </c>
      <c r="G35" s="89">
        <v>83950</v>
      </c>
      <c r="H35" s="27">
        <f t="shared" ref="H35:H36" si="58">G35*B35</f>
        <v>3101952.5000000005</v>
      </c>
      <c r="I35" s="89">
        <v>83450</v>
      </c>
      <c r="J35" s="27">
        <f t="shared" ref="J35:J36" si="59">I35*B35</f>
        <v>3083477.5000000005</v>
      </c>
      <c r="K35" s="28" t="s">
        <v>1</v>
      </c>
    </row>
    <row r="36" spans="1:15" ht="15" customHeight="1" thickTop="1" x14ac:dyDescent="0.25">
      <c r="A36" s="11" t="s">
        <v>52</v>
      </c>
      <c r="B36" s="46">
        <v>34.78</v>
      </c>
      <c r="C36" s="63">
        <v>80050</v>
      </c>
      <c r="D36" s="18">
        <f t="shared" si="56"/>
        <v>2784139</v>
      </c>
      <c r="E36" s="63">
        <v>80550</v>
      </c>
      <c r="F36" s="18">
        <f t="shared" si="57"/>
        <v>2801529</v>
      </c>
      <c r="G36" s="63">
        <v>81050</v>
      </c>
      <c r="H36" s="18">
        <f t="shared" si="58"/>
        <v>2818919</v>
      </c>
      <c r="I36" s="63">
        <v>80550</v>
      </c>
      <c r="J36" s="18">
        <f t="shared" si="59"/>
        <v>2801529</v>
      </c>
      <c r="K36" s="13" t="s">
        <v>1</v>
      </c>
      <c r="M36" s="53"/>
    </row>
    <row r="37" spans="1:15" ht="15" customHeight="1" x14ac:dyDescent="0.25">
      <c r="A37" s="8" t="s">
        <v>52</v>
      </c>
      <c r="B37" s="44">
        <v>35.57</v>
      </c>
      <c r="C37" s="62">
        <v>80050</v>
      </c>
      <c r="D37" s="18">
        <f t="shared" ref="D37:D39" si="60">C37*B37</f>
        <v>2847378.5</v>
      </c>
      <c r="E37" s="62">
        <v>80550</v>
      </c>
      <c r="F37" s="18">
        <f t="shared" ref="F37:F39" si="61">B37*E37</f>
        <v>2865163.5</v>
      </c>
      <c r="G37" s="62">
        <v>81050</v>
      </c>
      <c r="H37" s="18">
        <f t="shared" ref="H37:H39" si="62">G37*B37</f>
        <v>2882948.5</v>
      </c>
      <c r="I37" s="62">
        <v>80550</v>
      </c>
      <c r="J37" s="18">
        <f t="shared" ref="J37:J39" si="63">I37*B37</f>
        <v>2865163.5</v>
      </c>
      <c r="K37" s="10" t="s">
        <v>1</v>
      </c>
    </row>
    <row r="38" spans="1:15" ht="15.75" customHeight="1" x14ac:dyDescent="0.25">
      <c r="A38" s="11" t="s">
        <v>49</v>
      </c>
      <c r="B38" s="46">
        <v>35.57</v>
      </c>
      <c r="C38" s="62">
        <v>80050</v>
      </c>
      <c r="D38" s="18">
        <f t="shared" si="60"/>
        <v>2847378.5</v>
      </c>
      <c r="E38" s="62">
        <v>80550</v>
      </c>
      <c r="F38" s="18">
        <f t="shared" si="61"/>
        <v>2865163.5</v>
      </c>
      <c r="G38" s="62">
        <v>81050</v>
      </c>
      <c r="H38" s="18">
        <f t="shared" si="62"/>
        <v>2882948.5</v>
      </c>
      <c r="I38" s="62">
        <v>80550</v>
      </c>
      <c r="J38" s="18">
        <f t="shared" si="63"/>
        <v>2865163.5</v>
      </c>
      <c r="K38" s="10" t="s">
        <v>1</v>
      </c>
    </row>
    <row r="39" spans="1:15" ht="15.75" customHeight="1" thickBot="1" x14ac:dyDescent="0.3">
      <c r="A39" s="25" t="s">
        <v>49</v>
      </c>
      <c r="B39" s="45">
        <v>36.950000000000003</v>
      </c>
      <c r="C39" s="89">
        <v>80050</v>
      </c>
      <c r="D39" s="27">
        <f t="shared" si="60"/>
        <v>2957847.5</v>
      </c>
      <c r="E39" s="89">
        <v>80550</v>
      </c>
      <c r="F39" s="27">
        <f t="shared" si="61"/>
        <v>2976322.5</v>
      </c>
      <c r="G39" s="89">
        <v>81050</v>
      </c>
      <c r="H39" s="27">
        <f t="shared" si="62"/>
        <v>2994797.5</v>
      </c>
      <c r="I39" s="89">
        <v>80550</v>
      </c>
      <c r="J39" s="27">
        <f t="shared" si="63"/>
        <v>2976322.5</v>
      </c>
      <c r="K39" s="28" t="s">
        <v>1</v>
      </c>
    </row>
    <row r="40" spans="1:15" ht="15" customHeight="1" thickTop="1" thickBot="1" x14ac:dyDescent="0.3">
      <c r="A40" s="54" t="s">
        <v>48</v>
      </c>
      <c r="B40" s="45">
        <v>37.07</v>
      </c>
      <c r="C40" s="89">
        <v>80050</v>
      </c>
      <c r="D40" s="27">
        <f t="shared" ref="D40:D41" si="64">C40*B40</f>
        <v>2967453.5</v>
      </c>
      <c r="E40" s="89">
        <v>80550</v>
      </c>
      <c r="F40" s="27">
        <f t="shared" ref="F40:F41" si="65">B40*E40</f>
        <v>2985988.5</v>
      </c>
      <c r="G40" s="89">
        <v>81050</v>
      </c>
      <c r="H40" s="27">
        <f t="shared" ref="H40:H41" si="66">G40*B40</f>
        <v>3004523.5</v>
      </c>
      <c r="I40" s="89">
        <v>80550</v>
      </c>
      <c r="J40" s="27">
        <f t="shared" ref="J40:J41" si="67">I40*B40</f>
        <v>2985988.5</v>
      </c>
      <c r="K40" s="28" t="s">
        <v>1</v>
      </c>
    </row>
    <row r="41" spans="1:15" s="21" customFormat="1" ht="15.75" customHeight="1" thickTop="1" thickBot="1" x14ac:dyDescent="0.3">
      <c r="A41" s="24" t="s">
        <v>36</v>
      </c>
      <c r="B41" s="90">
        <v>37.090000000000003</v>
      </c>
      <c r="C41" s="91">
        <v>80050</v>
      </c>
      <c r="D41" s="92">
        <f t="shared" si="64"/>
        <v>2969054.5000000005</v>
      </c>
      <c r="E41" s="91">
        <v>80550</v>
      </c>
      <c r="F41" s="92">
        <f t="shared" si="65"/>
        <v>2987599.5000000005</v>
      </c>
      <c r="G41" s="91">
        <v>81050</v>
      </c>
      <c r="H41" s="92">
        <f t="shared" si="66"/>
        <v>3006144.5000000005</v>
      </c>
      <c r="I41" s="91">
        <v>80550</v>
      </c>
      <c r="J41" s="92">
        <f t="shared" si="67"/>
        <v>2987599.5000000005</v>
      </c>
      <c r="K41" s="93" t="s">
        <v>1</v>
      </c>
      <c r="N41"/>
      <c r="O41"/>
    </row>
    <row r="42" spans="1:15" ht="15" customHeight="1" thickBot="1" x14ac:dyDescent="0.3"/>
    <row r="43" spans="1:15" ht="45.75" thickBot="1" x14ac:dyDescent="0.3">
      <c r="A43" s="55" t="s">
        <v>0</v>
      </c>
      <c r="B43" s="56" t="s">
        <v>2</v>
      </c>
      <c r="C43" s="57" t="s">
        <v>60</v>
      </c>
      <c r="D43" s="56" t="s">
        <v>7</v>
      </c>
      <c r="E43" s="57" t="s">
        <v>59</v>
      </c>
      <c r="F43" s="56" t="s">
        <v>7</v>
      </c>
      <c r="G43" s="57" t="s">
        <v>91</v>
      </c>
      <c r="H43" s="56" t="s">
        <v>7</v>
      </c>
      <c r="I43" s="57" t="s">
        <v>90</v>
      </c>
      <c r="J43" s="56" t="s">
        <v>7</v>
      </c>
      <c r="K43" s="58" t="s">
        <v>6</v>
      </c>
    </row>
    <row r="44" spans="1:15" x14ac:dyDescent="0.25">
      <c r="A44" s="11" t="s">
        <v>87</v>
      </c>
      <c r="B44" s="46">
        <v>21.6</v>
      </c>
      <c r="C44" s="59">
        <v>103250</v>
      </c>
      <c r="D44" s="18">
        <f>C44*B44</f>
        <v>2230200</v>
      </c>
      <c r="E44" s="59">
        <v>103750</v>
      </c>
      <c r="F44" s="18">
        <f>B44*E44</f>
        <v>2241000</v>
      </c>
      <c r="G44" s="59">
        <v>104250</v>
      </c>
      <c r="H44" s="18">
        <f>G44*B44</f>
        <v>2251800</v>
      </c>
      <c r="I44" s="59">
        <v>103750</v>
      </c>
      <c r="J44" s="18">
        <f>I44*B44</f>
        <v>2241000</v>
      </c>
      <c r="K44" s="13" t="s">
        <v>89</v>
      </c>
    </row>
    <row r="45" spans="1:15" x14ac:dyDescent="0.25">
      <c r="A45" s="8" t="s">
        <v>86</v>
      </c>
      <c r="B45" s="44">
        <v>37.549999999999997</v>
      </c>
      <c r="C45" s="62">
        <v>79850</v>
      </c>
      <c r="D45" s="18">
        <f t="shared" ref="D45:D47" si="68">C45*B45</f>
        <v>2998367.5</v>
      </c>
      <c r="E45" s="62">
        <v>80350</v>
      </c>
      <c r="F45" s="18">
        <f t="shared" ref="F45:F47" si="69">B45*E45</f>
        <v>3017142.5</v>
      </c>
      <c r="G45" s="62">
        <v>80850</v>
      </c>
      <c r="H45" s="18">
        <f t="shared" ref="H45:H47" si="70">G45*B45</f>
        <v>3035917.5</v>
      </c>
      <c r="I45" s="62">
        <v>80350</v>
      </c>
      <c r="J45" s="18">
        <f t="shared" ref="J45:J47" si="71">I45*B45</f>
        <v>3017142.5</v>
      </c>
      <c r="K45" s="13" t="s">
        <v>89</v>
      </c>
    </row>
    <row r="46" spans="1:15" x14ac:dyDescent="0.25">
      <c r="A46" s="8" t="s">
        <v>88</v>
      </c>
      <c r="B46" s="44">
        <v>56.58</v>
      </c>
      <c r="C46" s="59">
        <v>73750</v>
      </c>
      <c r="D46" s="18">
        <f t="shared" si="68"/>
        <v>4172775</v>
      </c>
      <c r="E46" s="59">
        <v>74250</v>
      </c>
      <c r="F46" s="18">
        <f t="shared" si="69"/>
        <v>4201065</v>
      </c>
      <c r="G46" s="59">
        <v>74750</v>
      </c>
      <c r="H46" s="18">
        <f t="shared" si="70"/>
        <v>4229355</v>
      </c>
      <c r="I46" s="59">
        <v>74250</v>
      </c>
      <c r="J46" s="18">
        <f t="shared" si="71"/>
        <v>4201065</v>
      </c>
      <c r="K46" s="13" t="s">
        <v>89</v>
      </c>
    </row>
    <row r="47" spans="1:15" ht="15.75" thickBot="1" x14ac:dyDescent="0.3">
      <c r="A47" s="25" t="s">
        <v>88</v>
      </c>
      <c r="B47" s="108">
        <v>58.22</v>
      </c>
      <c r="C47" s="60">
        <v>73750</v>
      </c>
      <c r="D47" s="27">
        <f t="shared" si="68"/>
        <v>4293725</v>
      </c>
      <c r="E47" s="60">
        <v>74250</v>
      </c>
      <c r="F47" s="27">
        <f t="shared" si="69"/>
        <v>4322835</v>
      </c>
      <c r="G47" s="60">
        <v>74750</v>
      </c>
      <c r="H47" s="27">
        <f t="shared" si="70"/>
        <v>4351945</v>
      </c>
      <c r="I47" s="60">
        <v>74250</v>
      </c>
      <c r="J47" s="26">
        <f t="shared" si="71"/>
        <v>4322835</v>
      </c>
      <c r="K47" s="28" t="s">
        <v>89</v>
      </c>
    </row>
    <row r="48" spans="1:15" ht="16.5" thickTop="1" thickBot="1" x14ac:dyDescent="0.3"/>
    <row r="49" spans="1:19" ht="45.75" thickBot="1" x14ac:dyDescent="0.3">
      <c r="A49" s="55" t="s">
        <v>0</v>
      </c>
      <c r="B49" s="56" t="s">
        <v>2</v>
      </c>
      <c r="C49" s="57" t="s">
        <v>60</v>
      </c>
      <c r="D49" s="56" t="s">
        <v>7</v>
      </c>
      <c r="E49" s="57" t="s">
        <v>59</v>
      </c>
      <c r="F49" s="56" t="s">
        <v>7</v>
      </c>
      <c r="G49" s="57" t="s">
        <v>91</v>
      </c>
      <c r="H49" s="56" t="s">
        <v>7</v>
      </c>
      <c r="I49" s="57" t="s">
        <v>90</v>
      </c>
      <c r="J49" s="56" t="s">
        <v>7</v>
      </c>
      <c r="K49" s="58" t="s">
        <v>6</v>
      </c>
    </row>
    <row r="50" spans="1:19" x14ac:dyDescent="0.25">
      <c r="A50" s="11" t="s">
        <v>137</v>
      </c>
      <c r="B50" s="46">
        <v>21.6</v>
      </c>
      <c r="C50" s="59">
        <v>116294.444444444</v>
      </c>
      <c r="D50" s="18">
        <f>C50*B50</f>
        <v>2511959.9999999907</v>
      </c>
      <c r="E50" s="59">
        <v>116794.44444444444</v>
      </c>
      <c r="F50" s="18">
        <f>E50*B50</f>
        <v>2522760</v>
      </c>
      <c r="G50" s="59">
        <v>117294.444444444</v>
      </c>
      <c r="H50" s="18">
        <f>G50*B50</f>
        <v>2533559.9999999907</v>
      </c>
      <c r="I50" s="59">
        <v>116794.44444444444</v>
      </c>
      <c r="J50" s="184">
        <v>2522760</v>
      </c>
      <c r="K50" s="10" t="s">
        <v>140</v>
      </c>
      <c r="M50" s="53"/>
      <c r="O50" s="53"/>
      <c r="S50" s="53"/>
    </row>
    <row r="51" spans="1:19" x14ac:dyDescent="0.25">
      <c r="A51" s="8" t="s">
        <v>138</v>
      </c>
      <c r="B51" s="44">
        <v>37.549999999999997</v>
      </c>
      <c r="C51" s="59">
        <v>89944.673768308901</v>
      </c>
      <c r="D51" s="18">
        <f t="shared" ref="D51:D53" si="72">C51*B51</f>
        <v>3377422.4999999991</v>
      </c>
      <c r="E51" s="59">
        <v>90444.673768308916</v>
      </c>
      <c r="F51" s="18">
        <f t="shared" ref="F51:F52" si="73">E51*B51</f>
        <v>3396197.4999999995</v>
      </c>
      <c r="G51" s="59">
        <v>90944.673768308901</v>
      </c>
      <c r="H51" s="18">
        <f t="shared" ref="H51:H53" si="74">G51*B51</f>
        <v>3414972.4999999991</v>
      </c>
      <c r="I51" s="59">
        <v>90444.673768308916</v>
      </c>
      <c r="J51" s="184">
        <v>3396198</v>
      </c>
      <c r="K51" s="10" t="s">
        <v>140</v>
      </c>
      <c r="M51" s="53"/>
      <c r="O51" s="53"/>
      <c r="S51" s="53"/>
    </row>
    <row r="52" spans="1:19" x14ac:dyDescent="0.25">
      <c r="A52" s="8" t="s">
        <v>139</v>
      </c>
      <c r="B52" s="44">
        <v>56.58</v>
      </c>
      <c r="C52" s="59">
        <v>82501.113467656396</v>
      </c>
      <c r="D52" s="18">
        <f t="shared" si="72"/>
        <v>4667912.9999999991</v>
      </c>
      <c r="E52" s="59">
        <v>83001.113467656425</v>
      </c>
      <c r="F52" s="18">
        <f t="shared" si="73"/>
        <v>4696203</v>
      </c>
      <c r="G52" s="59">
        <v>83501.113467656396</v>
      </c>
      <c r="H52" s="18">
        <f t="shared" si="74"/>
        <v>4724492.9999999991</v>
      </c>
      <c r="I52" s="59">
        <v>83001.113467656425</v>
      </c>
      <c r="J52" s="185">
        <v>4696203</v>
      </c>
      <c r="K52" s="10" t="s">
        <v>140</v>
      </c>
      <c r="M52" s="53"/>
      <c r="O52" s="53"/>
      <c r="S52" s="53"/>
    </row>
    <row r="53" spans="1:19" ht="15.75" thickBot="1" x14ac:dyDescent="0.3">
      <c r="A53" s="25" t="s">
        <v>139</v>
      </c>
      <c r="B53" s="45">
        <v>58.22</v>
      </c>
      <c r="C53" s="60">
        <v>82426.434215046407</v>
      </c>
      <c r="D53" s="26">
        <f t="shared" si="72"/>
        <v>4798867.0000000019</v>
      </c>
      <c r="E53" s="60">
        <v>82926.434215046378</v>
      </c>
      <c r="F53" s="183">
        <v>4827977</v>
      </c>
      <c r="G53" s="60">
        <v>83426.434215046407</v>
      </c>
      <c r="H53" s="26">
        <f t="shared" si="74"/>
        <v>4857087.0000000019</v>
      </c>
      <c r="I53" s="60">
        <v>82926.434215046378</v>
      </c>
      <c r="J53" s="186">
        <v>4827977</v>
      </c>
      <c r="K53" s="28" t="s">
        <v>140</v>
      </c>
      <c r="M53" s="53"/>
      <c r="O53" s="53"/>
      <c r="S53" s="53"/>
    </row>
    <row r="54" spans="1:19" ht="15.75" thickTop="1" x14ac:dyDescent="0.25"/>
    <row r="57" spans="1:19" x14ac:dyDescent="0.25">
      <c r="G57" s="187"/>
      <c r="J57" s="187"/>
    </row>
    <row r="58" spans="1:19" x14ac:dyDescent="0.25">
      <c r="J58" s="187"/>
    </row>
    <row r="59" spans="1:19" x14ac:dyDescent="0.25">
      <c r="J59" s="187"/>
    </row>
    <row r="60" spans="1:19" x14ac:dyDescent="0.25">
      <c r="J60" s="187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zoomScale="90" zoomScaleNormal="90" workbookViewId="0">
      <selection activeCell="I30" sqref="I30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94" t="s">
        <v>145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60</v>
      </c>
      <c r="D2" s="6" t="s">
        <v>7</v>
      </c>
      <c r="E2" s="6" t="s">
        <v>59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1" x14ac:dyDescent="0.25">
      <c r="A3" s="135" t="s">
        <v>41</v>
      </c>
      <c r="B3" s="136">
        <v>21.7</v>
      </c>
      <c r="C3" s="34">
        <v>117400</v>
      </c>
      <c r="D3" s="34">
        <f>C3*B3</f>
        <v>2547580</v>
      </c>
      <c r="E3" s="34">
        <v>117900</v>
      </c>
      <c r="F3" s="34">
        <f t="shared" ref="F3:F29" si="0">E3*B3</f>
        <v>2558430</v>
      </c>
      <c r="G3" s="34">
        <v>118400</v>
      </c>
      <c r="H3" s="34">
        <f t="shared" ref="H3:H25" si="1">G3*B3</f>
        <v>2569280</v>
      </c>
      <c r="I3" s="34">
        <v>118900</v>
      </c>
      <c r="J3" s="34">
        <f t="shared" ref="J3:J25" si="2">I3*B3</f>
        <v>2580130</v>
      </c>
      <c r="K3" s="137" t="s">
        <v>9</v>
      </c>
    </row>
    <row r="4" spans="1:11" x14ac:dyDescent="0.25">
      <c r="A4" s="19" t="s">
        <v>42</v>
      </c>
      <c r="B4" s="20">
        <v>34.4</v>
      </c>
      <c r="C4" s="33">
        <v>92400</v>
      </c>
      <c r="D4" s="34">
        <f t="shared" ref="D4:D29" si="3">C4*B4</f>
        <v>3178560</v>
      </c>
      <c r="E4" s="33">
        <v>92900</v>
      </c>
      <c r="F4" s="34">
        <f t="shared" si="0"/>
        <v>3195760</v>
      </c>
      <c r="G4" s="30">
        <v>93400</v>
      </c>
      <c r="H4" s="34">
        <f t="shared" si="1"/>
        <v>3212960</v>
      </c>
      <c r="I4" s="30">
        <v>93900</v>
      </c>
      <c r="J4" s="34">
        <f t="shared" si="2"/>
        <v>3230160</v>
      </c>
      <c r="K4" s="47" t="s">
        <v>9</v>
      </c>
    </row>
    <row r="5" spans="1:11" x14ac:dyDescent="0.25">
      <c r="A5" s="19" t="s">
        <v>42</v>
      </c>
      <c r="B5" s="20">
        <v>37.5</v>
      </c>
      <c r="C5" s="33">
        <v>91400</v>
      </c>
      <c r="D5" s="34">
        <f t="shared" si="3"/>
        <v>3427500</v>
      </c>
      <c r="E5" s="33">
        <v>91900</v>
      </c>
      <c r="F5" s="34">
        <f t="shared" si="0"/>
        <v>3446250</v>
      </c>
      <c r="G5" s="30">
        <v>92400</v>
      </c>
      <c r="H5" s="34">
        <f t="shared" si="1"/>
        <v>3465000</v>
      </c>
      <c r="I5" s="33">
        <v>92900</v>
      </c>
      <c r="J5" s="34">
        <f t="shared" si="2"/>
        <v>3483750</v>
      </c>
      <c r="K5" s="47" t="s">
        <v>9</v>
      </c>
    </row>
    <row r="6" spans="1:11" x14ac:dyDescent="0.25">
      <c r="A6" s="19" t="s">
        <v>42</v>
      </c>
      <c r="B6" s="48">
        <v>37.6</v>
      </c>
      <c r="C6" s="33">
        <v>91400</v>
      </c>
      <c r="D6" s="34">
        <f t="shared" si="3"/>
        <v>3436640</v>
      </c>
      <c r="E6" s="33">
        <v>91900</v>
      </c>
      <c r="F6" s="34">
        <f t="shared" si="0"/>
        <v>3455440</v>
      </c>
      <c r="G6" s="30">
        <v>92400</v>
      </c>
      <c r="H6" s="34">
        <f t="shared" si="1"/>
        <v>3474240</v>
      </c>
      <c r="I6" s="33">
        <v>92900</v>
      </c>
      <c r="J6" s="34">
        <f t="shared" si="2"/>
        <v>3493040</v>
      </c>
      <c r="K6" s="47" t="s">
        <v>9</v>
      </c>
    </row>
    <row r="7" spans="1:11" x14ac:dyDescent="0.25">
      <c r="A7" s="19" t="s">
        <v>42</v>
      </c>
      <c r="B7" s="64">
        <v>55.8</v>
      </c>
      <c r="C7" s="33">
        <v>79400</v>
      </c>
      <c r="D7" s="34">
        <f t="shared" si="3"/>
        <v>4430520</v>
      </c>
      <c r="E7" s="33">
        <v>79900</v>
      </c>
      <c r="F7" s="34">
        <f t="shared" si="0"/>
        <v>4458420</v>
      </c>
      <c r="G7" s="30">
        <v>80400</v>
      </c>
      <c r="H7" s="34">
        <f t="shared" si="1"/>
        <v>4486320</v>
      </c>
      <c r="I7" s="33">
        <v>80900</v>
      </c>
      <c r="J7" s="34">
        <f t="shared" si="2"/>
        <v>4514220</v>
      </c>
      <c r="K7" s="47" t="s">
        <v>9</v>
      </c>
    </row>
    <row r="8" spans="1:11" x14ac:dyDescent="0.25">
      <c r="A8" s="19" t="s">
        <v>43</v>
      </c>
      <c r="B8" s="103">
        <v>57</v>
      </c>
      <c r="C8" s="36">
        <v>79400</v>
      </c>
      <c r="D8" s="34">
        <f t="shared" si="3"/>
        <v>4525800</v>
      </c>
      <c r="E8" s="36">
        <v>79900</v>
      </c>
      <c r="F8" s="35">
        <f t="shared" si="0"/>
        <v>4554300</v>
      </c>
      <c r="G8" s="29">
        <v>80400</v>
      </c>
      <c r="H8" s="34">
        <f t="shared" si="1"/>
        <v>4582800</v>
      </c>
      <c r="I8" s="36">
        <v>80900</v>
      </c>
      <c r="J8" s="35">
        <f t="shared" si="2"/>
        <v>4611300</v>
      </c>
      <c r="K8" s="47" t="s">
        <v>9</v>
      </c>
    </row>
    <row r="9" spans="1:11" ht="15.75" thickBot="1" x14ac:dyDescent="0.3">
      <c r="A9" s="49" t="s">
        <v>37</v>
      </c>
      <c r="B9" s="65">
        <v>65.5</v>
      </c>
      <c r="C9" s="104">
        <v>74400</v>
      </c>
      <c r="D9" s="66">
        <f t="shared" si="3"/>
        <v>4873200</v>
      </c>
      <c r="E9" s="104">
        <v>74900</v>
      </c>
      <c r="F9" s="105">
        <f>E9*B9</f>
        <v>4905950</v>
      </c>
      <c r="G9" s="106">
        <v>75400</v>
      </c>
      <c r="H9" s="105">
        <f>G9*B9</f>
        <v>4938700</v>
      </c>
      <c r="I9" s="104">
        <v>75900</v>
      </c>
      <c r="J9" s="105">
        <f>I9*B9</f>
        <v>4971450</v>
      </c>
      <c r="K9" s="107" t="s">
        <v>9</v>
      </c>
    </row>
    <row r="10" spans="1:11" ht="15.75" thickBot="1" x14ac:dyDescent="0.3">
      <c r="A10" s="49" t="s">
        <v>58</v>
      </c>
      <c r="B10" s="65">
        <v>65.5</v>
      </c>
      <c r="C10" s="104">
        <v>74400</v>
      </c>
      <c r="D10" s="66">
        <f t="shared" ref="D10" si="4">C10*B10</f>
        <v>4873200</v>
      </c>
      <c r="E10" s="104">
        <v>74900</v>
      </c>
      <c r="F10" s="105">
        <f>E10*B10</f>
        <v>4905950</v>
      </c>
      <c r="G10" s="106">
        <v>75400</v>
      </c>
      <c r="H10" s="105">
        <f>G10*B10</f>
        <v>4938700</v>
      </c>
      <c r="I10" s="104">
        <v>75900</v>
      </c>
      <c r="J10" s="105">
        <f>I10*B10</f>
        <v>4971450</v>
      </c>
      <c r="K10" s="107" t="s">
        <v>9</v>
      </c>
    </row>
    <row r="11" spans="1:11" x14ac:dyDescent="0.25">
      <c r="A11" s="135" t="s">
        <v>39</v>
      </c>
      <c r="B11" s="136">
        <v>21.7</v>
      </c>
      <c r="C11" s="34">
        <v>117400</v>
      </c>
      <c r="D11" s="34">
        <f>C11*B11</f>
        <v>2547580</v>
      </c>
      <c r="E11" s="34">
        <v>117900</v>
      </c>
      <c r="F11" s="34">
        <f t="shared" ref="F11" si="5">E11*B11</f>
        <v>2558430</v>
      </c>
      <c r="G11" s="34">
        <v>118400</v>
      </c>
      <c r="H11" s="34">
        <f t="shared" ref="H11" si="6">G11*B11</f>
        <v>2569280</v>
      </c>
      <c r="I11" s="34">
        <v>118900</v>
      </c>
      <c r="J11" s="34">
        <f t="shared" ref="J11" si="7">I11*B11</f>
        <v>2580130</v>
      </c>
      <c r="K11" s="137" t="s">
        <v>9</v>
      </c>
    </row>
    <row r="12" spans="1:11" x14ac:dyDescent="0.25">
      <c r="A12" s="19" t="s">
        <v>38</v>
      </c>
      <c r="B12" s="48">
        <v>37.6</v>
      </c>
      <c r="C12" s="33">
        <v>91400</v>
      </c>
      <c r="D12" s="34">
        <f t="shared" ref="D12:D14" si="8">C12*B12</f>
        <v>3436640</v>
      </c>
      <c r="E12" s="33">
        <v>91900</v>
      </c>
      <c r="F12" s="34">
        <f t="shared" ref="F12:F13" si="9">E12*B12</f>
        <v>3455440</v>
      </c>
      <c r="G12" s="30">
        <v>92400</v>
      </c>
      <c r="H12" s="34">
        <f t="shared" ref="H12:H13" si="10">G12*B12</f>
        <v>3474240</v>
      </c>
      <c r="I12" s="33">
        <v>92900</v>
      </c>
      <c r="J12" s="34">
        <f t="shared" ref="J12:J13" si="11">I12*B12</f>
        <v>3493040</v>
      </c>
      <c r="K12" s="47" t="s">
        <v>9</v>
      </c>
    </row>
    <row r="13" spans="1:11" x14ac:dyDescent="0.25">
      <c r="A13" s="19" t="s">
        <v>38</v>
      </c>
      <c r="B13" s="64">
        <v>55.8</v>
      </c>
      <c r="C13" s="33">
        <v>79400</v>
      </c>
      <c r="D13" s="34">
        <f t="shared" si="8"/>
        <v>4430520</v>
      </c>
      <c r="E13" s="33">
        <v>79900</v>
      </c>
      <c r="F13" s="34">
        <f t="shared" si="9"/>
        <v>4458420</v>
      </c>
      <c r="G13" s="30">
        <v>80400</v>
      </c>
      <c r="H13" s="34">
        <f t="shared" si="10"/>
        <v>4486320</v>
      </c>
      <c r="I13" s="33">
        <v>80900</v>
      </c>
      <c r="J13" s="34">
        <f t="shared" si="11"/>
        <v>4514220</v>
      </c>
      <c r="K13" s="47" t="s">
        <v>9</v>
      </c>
    </row>
    <row r="14" spans="1:11" ht="15.75" thickBot="1" x14ac:dyDescent="0.3">
      <c r="A14" s="49" t="s">
        <v>40</v>
      </c>
      <c r="B14" s="65">
        <v>65.5</v>
      </c>
      <c r="C14" s="104">
        <v>74400</v>
      </c>
      <c r="D14" s="66">
        <f t="shared" si="8"/>
        <v>4873200</v>
      </c>
      <c r="E14" s="104">
        <v>74900</v>
      </c>
      <c r="F14" s="105">
        <f>E14*B14</f>
        <v>4905950</v>
      </c>
      <c r="G14" s="106">
        <v>75400</v>
      </c>
      <c r="H14" s="105">
        <f>G14*B14</f>
        <v>4938700</v>
      </c>
      <c r="I14" s="104">
        <v>75900</v>
      </c>
      <c r="J14" s="105">
        <f>I14*B14</f>
        <v>4971450</v>
      </c>
      <c r="K14" s="107" t="s">
        <v>9</v>
      </c>
    </row>
    <row r="15" spans="1:11" x14ac:dyDescent="0.25">
      <c r="A15" s="138" t="s">
        <v>44</v>
      </c>
      <c r="B15" s="136">
        <v>21.7</v>
      </c>
      <c r="C15" s="34">
        <v>117400</v>
      </c>
      <c r="D15" s="34">
        <f>C15*B15</f>
        <v>2547580</v>
      </c>
      <c r="E15" s="34">
        <v>117900</v>
      </c>
      <c r="F15" s="34">
        <f t="shared" ref="F15" si="12">E15*B15</f>
        <v>2558430</v>
      </c>
      <c r="G15" s="34">
        <v>118400</v>
      </c>
      <c r="H15" s="34">
        <f t="shared" ref="H15" si="13">G15*B15</f>
        <v>2569280</v>
      </c>
      <c r="I15" s="34">
        <v>118900</v>
      </c>
      <c r="J15" s="34">
        <f t="shared" ref="J15" si="14">I15*B15</f>
        <v>2580130</v>
      </c>
      <c r="K15" s="137" t="s">
        <v>9</v>
      </c>
    </row>
    <row r="16" spans="1:11" x14ac:dyDescent="0.25">
      <c r="A16" s="19" t="s">
        <v>50</v>
      </c>
      <c r="B16" s="48">
        <v>37.6</v>
      </c>
      <c r="C16" s="33">
        <v>91400</v>
      </c>
      <c r="D16" s="34">
        <f t="shared" ref="D16:D17" si="15">C16*B16</f>
        <v>3436640</v>
      </c>
      <c r="E16" s="33">
        <v>91900</v>
      </c>
      <c r="F16" s="34">
        <f t="shared" ref="F16:F17" si="16">E16*B16</f>
        <v>3455440</v>
      </c>
      <c r="G16" s="30">
        <v>92400</v>
      </c>
      <c r="H16" s="34">
        <f t="shared" ref="H16:H17" si="17">G16*B16</f>
        <v>3474240</v>
      </c>
      <c r="I16" s="33">
        <v>92900</v>
      </c>
      <c r="J16" s="34">
        <f t="shared" ref="J16:J17" si="18">I16*B16</f>
        <v>3493040</v>
      </c>
      <c r="K16" s="47" t="s">
        <v>9</v>
      </c>
    </row>
    <row r="17" spans="1:19" x14ac:dyDescent="0.25">
      <c r="A17" s="19" t="s">
        <v>50</v>
      </c>
      <c r="B17" s="64">
        <v>55.8</v>
      </c>
      <c r="C17" s="33">
        <v>79400</v>
      </c>
      <c r="D17" s="34">
        <f t="shared" si="15"/>
        <v>4430520</v>
      </c>
      <c r="E17" s="33">
        <v>79900</v>
      </c>
      <c r="F17" s="34">
        <f t="shared" si="16"/>
        <v>4458420</v>
      </c>
      <c r="G17" s="30">
        <v>80400</v>
      </c>
      <c r="H17" s="34">
        <f t="shared" si="17"/>
        <v>4486320</v>
      </c>
      <c r="I17" s="33">
        <v>80900</v>
      </c>
      <c r="J17" s="34">
        <f t="shared" si="18"/>
        <v>4514220</v>
      </c>
      <c r="K17" s="47" t="s">
        <v>9</v>
      </c>
    </row>
    <row r="18" spans="1:19" ht="15.75" thickBot="1" x14ac:dyDescent="0.3">
      <c r="A18" s="122" t="s">
        <v>51</v>
      </c>
      <c r="B18" s="123">
        <v>65.5</v>
      </c>
      <c r="C18" s="124">
        <v>74400</v>
      </c>
      <c r="D18" s="125">
        <f t="shared" ref="D18" si="19">C18*B18</f>
        <v>4873200</v>
      </c>
      <c r="E18" s="124">
        <v>74900</v>
      </c>
      <c r="F18" s="126">
        <f>E18*B18</f>
        <v>4905950</v>
      </c>
      <c r="G18" s="127">
        <v>75400</v>
      </c>
      <c r="H18" s="126">
        <f>G18*B18</f>
        <v>4938700</v>
      </c>
      <c r="I18" s="124">
        <v>75900</v>
      </c>
      <c r="J18" s="126">
        <f>I18*B18</f>
        <v>4971450</v>
      </c>
      <c r="K18" s="128" t="s">
        <v>9</v>
      </c>
    </row>
    <row r="19" spans="1:19" ht="15.75" thickTop="1" x14ac:dyDescent="0.25">
      <c r="A19" s="129"/>
      <c r="B19" s="130"/>
      <c r="C19" s="131"/>
      <c r="D19" s="132"/>
      <c r="E19" s="131"/>
      <c r="F19" s="132"/>
      <c r="G19" s="133"/>
      <c r="H19" s="132"/>
      <c r="I19" s="131"/>
      <c r="J19" s="132"/>
      <c r="K19" s="134"/>
    </row>
    <row r="20" spans="1:19" x14ac:dyDescent="0.25">
      <c r="A20" s="51" t="s">
        <v>45</v>
      </c>
      <c r="B20" s="20">
        <v>32.799999999999997</v>
      </c>
      <c r="C20" s="52">
        <v>84750</v>
      </c>
      <c r="D20" s="34">
        <f t="shared" si="3"/>
        <v>2779799.9999999995</v>
      </c>
      <c r="E20" s="52">
        <v>85250</v>
      </c>
      <c r="F20" s="32">
        <f t="shared" si="0"/>
        <v>2796199.9999999995</v>
      </c>
      <c r="G20" s="31">
        <v>85750</v>
      </c>
      <c r="H20" s="32">
        <f t="shared" si="1"/>
        <v>2812599.9999999995</v>
      </c>
      <c r="I20" s="52">
        <v>86250</v>
      </c>
      <c r="J20" s="32">
        <f t="shared" si="2"/>
        <v>2828999.9999999995</v>
      </c>
      <c r="K20" s="47" t="s">
        <v>9</v>
      </c>
    </row>
    <row r="21" spans="1:19" x14ac:dyDescent="0.25">
      <c r="A21" s="19" t="s">
        <v>46</v>
      </c>
      <c r="B21" s="20">
        <v>34</v>
      </c>
      <c r="C21" s="33">
        <v>86750</v>
      </c>
      <c r="D21" s="34">
        <f t="shared" ref="D21" si="20">C21*B21</f>
        <v>2949500</v>
      </c>
      <c r="E21" s="33">
        <v>87250</v>
      </c>
      <c r="F21" s="34">
        <f t="shared" ref="F21" si="21">E21*B21</f>
        <v>2966500</v>
      </c>
      <c r="G21" s="30">
        <v>87750</v>
      </c>
      <c r="H21" s="34">
        <f t="shared" ref="H21" si="22">G21*B21</f>
        <v>2983500</v>
      </c>
      <c r="I21" s="30">
        <v>88250</v>
      </c>
      <c r="J21" s="34">
        <f t="shared" ref="J21" si="23">I21*B21</f>
        <v>3000500</v>
      </c>
      <c r="K21" s="47" t="s">
        <v>9</v>
      </c>
    </row>
    <row r="22" spans="1:19" x14ac:dyDescent="0.25">
      <c r="A22" s="19" t="s">
        <v>46</v>
      </c>
      <c r="B22" s="48">
        <v>37</v>
      </c>
      <c r="C22" s="33">
        <v>85750</v>
      </c>
      <c r="D22" s="34">
        <f t="shared" ref="D22" si="24">C22*B22</f>
        <v>3172750</v>
      </c>
      <c r="E22" s="33">
        <v>86250</v>
      </c>
      <c r="F22" s="34">
        <f t="shared" ref="F22" si="25">E22*B22</f>
        <v>3191250</v>
      </c>
      <c r="G22" s="30">
        <v>86750</v>
      </c>
      <c r="H22" s="34">
        <f t="shared" ref="H22" si="26">G22*B22</f>
        <v>3209750</v>
      </c>
      <c r="I22" s="33">
        <v>87250</v>
      </c>
      <c r="J22" s="34">
        <f t="shared" ref="J22" si="27">I22*B22</f>
        <v>3228250</v>
      </c>
      <c r="K22" s="47" t="s">
        <v>9</v>
      </c>
    </row>
    <row r="23" spans="1:19" x14ac:dyDescent="0.25">
      <c r="A23" s="19" t="s">
        <v>47</v>
      </c>
      <c r="B23" s="64">
        <v>51</v>
      </c>
      <c r="C23" s="36">
        <v>73750</v>
      </c>
      <c r="D23" s="34">
        <f t="shared" si="3"/>
        <v>3761250</v>
      </c>
      <c r="E23" s="36">
        <v>74250</v>
      </c>
      <c r="F23" s="35">
        <f t="shared" si="0"/>
        <v>3786750</v>
      </c>
      <c r="G23" s="29">
        <v>74750</v>
      </c>
      <c r="H23" s="35">
        <f t="shared" si="1"/>
        <v>3812250</v>
      </c>
      <c r="I23" s="36">
        <v>75250</v>
      </c>
      <c r="J23" s="35">
        <f t="shared" si="2"/>
        <v>3837750</v>
      </c>
      <c r="K23" s="50" t="s">
        <v>9</v>
      </c>
    </row>
    <row r="24" spans="1:19" x14ac:dyDescent="0.25">
      <c r="A24" s="19" t="s">
        <v>46</v>
      </c>
      <c r="B24" s="64">
        <v>55</v>
      </c>
      <c r="C24" s="33">
        <v>73750</v>
      </c>
      <c r="D24" s="34">
        <f t="shared" ref="D24" si="28">C24*B24</f>
        <v>4056250</v>
      </c>
      <c r="E24" s="33">
        <v>74250</v>
      </c>
      <c r="F24" s="34">
        <f t="shared" ref="F24" si="29">E24*B24</f>
        <v>4083750</v>
      </c>
      <c r="G24" s="30">
        <v>74750</v>
      </c>
      <c r="H24" s="34">
        <f t="shared" ref="H24" si="30">G24*B24</f>
        <v>4111250</v>
      </c>
      <c r="I24" s="33">
        <v>75250</v>
      </c>
      <c r="J24" s="34">
        <f t="shared" ref="J24" si="31">I24*B24</f>
        <v>4138750</v>
      </c>
      <c r="K24" s="47" t="s">
        <v>9</v>
      </c>
    </row>
    <row r="25" spans="1:19" ht="15.75" thickBot="1" x14ac:dyDescent="0.3">
      <c r="A25" s="49" t="s">
        <v>47</v>
      </c>
      <c r="B25" s="65">
        <v>56.5</v>
      </c>
      <c r="C25" s="69">
        <v>73750</v>
      </c>
      <c r="D25" s="66">
        <f t="shared" si="3"/>
        <v>4166875</v>
      </c>
      <c r="E25" s="69">
        <v>74250</v>
      </c>
      <c r="F25" s="66">
        <f t="shared" si="0"/>
        <v>4195125</v>
      </c>
      <c r="G25" s="70">
        <v>74750</v>
      </c>
      <c r="H25" s="66">
        <f t="shared" si="1"/>
        <v>4223375</v>
      </c>
      <c r="I25" s="69">
        <v>75250</v>
      </c>
      <c r="J25" s="66">
        <f t="shared" si="2"/>
        <v>4251625</v>
      </c>
      <c r="K25" s="71" t="s">
        <v>9</v>
      </c>
    </row>
    <row r="26" spans="1:19" x14ac:dyDescent="0.25">
      <c r="A26" s="135" t="s">
        <v>83</v>
      </c>
      <c r="B26" s="136">
        <v>21.3</v>
      </c>
      <c r="C26" s="32">
        <v>111600</v>
      </c>
      <c r="D26" s="34">
        <f t="shared" si="3"/>
        <v>2377080</v>
      </c>
      <c r="E26" s="32">
        <v>112100</v>
      </c>
      <c r="F26" s="32">
        <f t="shared" si="0"/>
        <v>2387730</v>
      </c>
      <c r="G26" s="32">
        <v>112600</v>
      </c>
      <c r="H26" s="32">
        <f>G26*B26</f>
        <v>2398380</v>
      </c>
      <c r="I26" s="32">
        <v>113100</v>
      </c>
      <c r="J26" s="32">
        <f>I26*B26</f>
        <v>2409030</v>
      </c>
      <c r="K26" s="181" t="s">
        <v>9</v>
      </c>
      <c r="L26" s="53"/>
      <c r="M26" s="53"/>
      <c r="P26" s="53"/>
      <c r="Q26" s="53"/>
      <c r="R26" s="53"/>
      <c r="S26" s="53"/>
    </row>
    <row r="27" spans="1:19" x14ac:dyDescent="0.25">
      <c r="A27" s="19" t="s">
        <v>84</v>
      </c>
      <c r="B27" s="20">
        <v>37</v>
      </c>
      <c r="C27" s="33">
        <v>85750</v>
      </c>
      <c r="D27" s="34">
        <f t="shared" si="3"/>
        <v>3172750</v>
      </c>
      <c r="E27" s="33">
        <v>86250</v>
      </c>
      <c r="F27" s="32">
        <f t="shared" si="0"/>
        <v>3191250</v>
      </c>
      <c r="G27" s="30">
        <v>86750</v>
      </c>
      <c r="H27" s="32">
        <f t="shared" ref="H27:H29" si="32">G27*B27</f>
        <v>3209750</v>
      </c>
      <c r="I27" s="31">
        <v>87250</v>
      </c>
      <c r="J27" s="31">
        <f t="shared" ref="J27:J29" si="33">I27*B27</f>
        <v>3228250</v>
      </c>
      <c r="K27" s="50" t="s">
        <v>9</v>
      </c>
      <c r="L27" s="53"/>
      <c r="M27" s="53"/>
      <c r="P27" s="53"/>
      <c r="Q27" s="53"/>
    </row>
    <row r="28" spans="1:19" x14ac:dyDescent="0.25">
      <c r="A28" s="19" t="s">
        <v>84</v>
      </c>
      <c r="B28" s="48">
        <v>55</v>
      </c>
      <c r="C28" s="33">
        <v>73750</v>
      </c>
      <c r="D28" s="34">
        <f t="shared" si="3"/>
        <v>4056250</v>
      </c>
      <c r="E28" s="33">
        <v>74250</v>
      </c>
      <c r="F28" s="32">
        <f t="shared" si="0"/>
        <v>4083750</v>
      </c>
      <c r="G28" s="30">
        <v>74750</v>
      </c>
      <c r="H28" s="32">
        <f t="shared" si="32"/>
        <v>4111250</v>
      </c>
      <c r="I28" s="31">
        <v>75250</v>
      </c>
      <c r="J28" s="31">
        <f t="shared" si="33"/>
        <v>4138750</v>
      </c>
      <c r="K28" s="50" t="s">
        <v>9</v>
      </c>
      <c r="L28" s="53"/>
      <c r="M28" s="53"/>
      <c r="P28" s="53"/>
      <c r="Q28" s="53"/>
    </row>
    <row r="29" spans="1:19" x14ac:dyDescent="0.25">
      <c r="A29" s="19" t="s">
        <v>85</v>
      </c>
      <c r="B29" s="64">
        <v>64.7</v>
      </c>
      <c r="C29" s="36">
        <v>69700</v>
      </c>
      <c r="D29" s="34">
        <f t="shared" si="3"/>
        <v>4509590</v>
      </c>
      <c r="E29" s="36">
        <v>70200</v>
      </c>
      <c r="F29" s="32">
        <f t="shared" si="0"/>
        <v>4541940</v>
      </c>
      <c r="G29" s="29">
        <v>70700</v>
      </c>
      <c r="H29" s="32">
        <f t="shared" si="32"/>
        <v>4574290</v>
      </c>
      <c r="I29" s="31">
        <v>71200</v>
      </c>
      <c r="J29" s="31">
        <f t="shared" si="33"/>
        <v>4606640</v>
      </c>
      <c r="K29" s="47" t="s">
        <v>9</v>
      </c>
      <c r="L29" s="53"/>
      <c r="M29" s="53"/>
      <c r="P29" s="53"/>
      <c r="Q29" s="53"/>
    </row>
    <row r="31" spans="1:19" x14ac:dyDescent="0.25">
      <c r="A31" s="19" t="s">
        <v>142</v>
      </c>
      <c r="B31" s="64">
        <v>64.7</v>
      </c>
      <c r="C31" s="36">
        <v>69700</v>
      </c>
      <c r="D31" s="182">
        <f t="shared" ref="D31" si="34">C31*B31</f>
        <v>4509590</v>
      </c>
      <c r="E31" s="36">
        <v>70200</v>
      </c>
      <c r="F31" s="35">
        <f t="shared" ref="F31" si="35">E31*B31</f>
        <v>4541940</v>
      </c>
      <c r="G31" s="29">
        <v>70700</v>
      </c>
      <c r="H31" s="35">
        <f t="shared" ref="H31" si="36">G31*B31</f>
        <v>4574290</v>
      </c>
      <c r="I31" s="29">
        <v>71200</v>
      </c>
      <c r="J31" s="29">
        <f t="shared" ref="J31" si="37">I31*B31</f>
        <v>4606640</v>
      </c>
      <c r="K31" s="50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146</v>
      </c>
    </row>
    <row r="2" spans="1:7" s="2" customFormat="1" ht="18.75" x14ac:dyDescent="0.3">
      <c r="A2" s="14" t="s">
        <v>80</v>
      </c>
      <c r="B2" s="22"/>
      <c r="C2" s="22"/>
      <c r="D2" s="22"/>
      <c r="E2" s="22"/>
      <c r="F2" s="22"/>
      <c r="G2" s="22"/>
    </row>
    <row r="3" spans="1:7" s="2" customFormat="1" ht="19.5" thickBot="1" x14ac:dyDescent="0.35">
      <c r="A3" s="14"/>
      <c r="B3" s="22"/>
      <c r="C3" s="22"/>
      <c r="D3" s="22"/>
      <c r="E3" s="22"/>
      <c r="F3" s="22"/>
      <c r="G3" s="22"/>
    </row>
    <row r="4" spans="1:7" ht="45.75" thickBot="1" x14ac:dyDescent="0.3">
      <c r="A4" s="37" t="s">
        <v>0</v>
      </c>
      <c r="B4" s="38" t="s">
        <v>3</v>
      </c>
      <c r="C4" s="39" t="s">
        <v>12</v>
      </c>
      <c r="D4" s="40" t="s">
        <v>4</v>
      </c>
      <c r="E4" s="39" t="s">
        <v>13</v>
      </c>
      <c r="F4" s="40" t="s">
        <v>4</v>
      </c>
      <c r="G4" s="41" t="s">
        <v>5</v>
      </c>
    </row>
    <row r="5" spans="1:7" ht="16.5" thickTop="1" thickBot="1" x14ac:dyDescent="0.3">
      <c r="A5" s="149" t="s">
        <v>105</v>
      </c>
      <c r="B5" s="150">
        <v>38.25</v>
      </c>
      <c r="C5" s="151">
        <v>71904</v>
      </c>
      <c r="D5" s="152">
        <f t="shared" ref="D5" si="0">C5*B5</f>
        <v>2750328</v>
      </c>
      <c r="E5" s="152"/>
      <c r="F5" s="152"/>
      <c r="G5" s="153" t="s">
        <v>106</v>
      </c>
    </row>
    <row r="6" spans="1:7" ht="15.75" thickTop="1" x14ac:dyDescent="0.25">
      <c r="A6" s="154" t="s">
        <v>107</v>
      </c>
      <c r="B6" s="155">
        <v>16.88</v>
      </c>
      <c r="C6" s="156">
        <v>116350</v>
      </c>
      <c r="D6" s="156">
        <f>C6*B6</f>
        <v>1963988</v>
      </c>
      <c r="E6" s="156">
        <v>117350</v>
      </c>
      <c r="F6" s="156">
        <f>E6*B6</f>
        <v>1980867.9999999998</v>
      </c>
      <c r="G6" s="157" t="s">
        <v>106</v>
      </c>
    </row>
    <row r="7" spans="1:7" x14ac:dyDescent="0.25">
      <c r="A7" s="154" t="s">
        <v>107</v>
      </c>
      <c r="B7" s="158">
        <v>20.11</v>
      </c>
      <c r="C7" s="159">
        <v>101350</v>
      </c>
      <c r="D7" s="159">
        <f t="shared" ref="D7:D11" si="1">C7*B7</f>
        <v>2038148.5</v>
      </c>
      <c r="E7" s="159">
        <v>102350</v>
      </c>
      <c r="F7" s="159">
        <f t="shared" ref="F7:F9" si="2">E7*B7</f>
        <v>2058258.5</v>
      </c>
      <c r="G7" s="157" t="s">
        <v>106</v>
      </c>
    </row>
    <row r="8" spans="1:7" x14ac:dyDescent="0.25">
      <c r="A8" s="43" t="s">
        <v>108</v>
      </c>
      <c r="B8" s="160">
        <v>38.159999999999997</v>
      </c>
      <c r="C8" s="9">
        <v>71544</v>
      </c>
      <c r="D8" s="15">
        <f t="shared" si="1"/>
        <v>2730119.0399999996</v>
      </c>
      <c r="E8" s="9">
        <v>72544</v>
      </c>
      <c r="F8" s="15">
        <f t="shared" si="2"/>
        <v>2768279.0399999996</v>
      </c>
      <c r="G8" s="13" t="s">
        <v>106</v>
      </c>
    </row>
    <row r="9" spans="1:7" x14ac:dyDescent="0.25">
      <c r="A9" s="43" t="s">
        <v>108</v>
      </c>
      <c r="B9" s="160">
        <v>38.729999999999997</v>
      </c>
      <c r="C9" s="9">
        <v>71168</v>
      </c>
      <c r="D9" s="15">
        <f t="shared" si="1"/>
        <v>2756336.6399999997</v>
      </c>
      <c r="E9" s="9">
        <v>72168</v>
      </c>
      <c r="F9" s="15">
        <f t="shared" si="2"/>
        <v>2795066.6399999997</v>
      </c>
      <c r="G9" s="13" t="s">
        <v>106</v>
      </c>
    </row>
    <row r="10" spans="1:7" x14ac:dyDescent="0.25">
      <c r="A10" s="43" t="s">
        <v>108</v>
      </c>
      <c r="B10" s="160">
        <v>42.23</v>
      </c>
      <c r="C10" s="9">
        <v>68404</v>
      </c>
      <c r="D10" s="15">
        <f t="shared" si="1"/>
        <v>2888700.92</v>
      </c>
      <c r="E10" s="9">
        <v>69404</v>
      </c>
      <c r="F10" s="15">
        <f>E10*B10</f>
        <v>2930930.92</v>
      </c>
      <c r="G10" s="13" t="s">
        <v>106</v>
      </c>
    </row>
    <row r="11" spans="1:7" ht="15.75" thickBot="1" x14ac:dyDescent="0.3">
      <c r="A11" s="161" t="s">
        <v>109</v>
      </c>
      <c r="B11" s="162">
        <v>57.88</v>
      </c>
      <c r="C11" s="163">
        <v>67753</v>
      </c>
      <c r="D11" s="26">
        <f t="shared" si="1"/>
        <v>3921543.64</v>
      </c>
      <c r="E11" s="163">
        <v>68753</v>
      </c>
      <c r="F11" s="26">
        <f t="shared" ref="F11" si="3">E11*B11</f>
        <v>3979423.64</v>
      </c>
      <c r="G11" s="28" t="s">
        <v>106</v>
      </c>
    </row>
    <row r="12" spans="1:7" ht="15.75" thickTop="1" x14ac:dyDescent="0.25">
      <c r="A12" s="154" t="s">
        <v>110</v>
      </c>
      <c r="B12" s="155">
        <v>16.88</v>
      </c>
      <c r="C12" s="156">
        <v>116350</v>
      </c>
      <c r="D12" s="156">
        <f>C12*B12</f>
        <v>1963988</v>
      </c>
      <c r="E12" s="156">
        <v>117350</v>
      </c>
      <c r="F12" s="156">
        <f>E12*B12</f>
        <v>1980867.9999999998</v>
      </c>
      <c r="G12" s="157" t="s">
        <v>106</v>
      </c>
    </row>
    <row r="13" spans="1:7" x14ac:dyDescent="0.25">
      <c r="A13" s="43" t="s">
        <v>111</v>
      </c>
      <c r="B13" s="160">
        <v>38.159999999999997</v>
      </c>
      <c r="C13" s="9">
        <v>71544</v>
      </c>
      <c r="D13" s="15">
        <f t="shared" ref="D13:D19" si="4">C13*B13</f>
        <v>2730119.0399999996</v>
      </c>
      <c r="E13" s="9">
        <v>72544</v>
      </c>
      <c r="F13" s="15">
        <f t="shared" ref="F13:F14" si="5">E13*B13</f>
        <v>2768279.0399999996</v>
      </c>
      <c r="G13" s="13" t="s">
        <v>106</v>
      </c>
    </row>
    <row r="14" spans="1:7" x14ac:dyDescent="0.25">
      <c r="A14" s="43" t="s">
        <v>111</v>
      </c>
      <c r="B14" s="160">
        <v>38.729999999999997</v>
      </c>
      <c r="C14" s="9">
        <v>71168</v>
      </c>
      <c r="D14" s="15">
        <f t="shared" si="4"/>
        <v>2756336.6399999997</v>
      </c>
      <c r="E14" s="9">
        <v>72168</v>
      </c>
      <c r="F14" s="15">
        <f t="shared" si="5"/>
        <v>2795066.6399999997</v>
      </c>
      <c r="G14" s="13" t="s">
        <v>106</v>
      </c>
    </row>
    <row r="15" spans="1:7" x14ac:dyDescent="0.25">
      <c r="A15" s="43" t="s">
        <v>111</v>
      </c>
      <c r="B15" s="160">
        <v>42.23</v>
      </c>
      <c r="C15" s="9">
        <v>68404</v>
      </c>
      <c r="D15" s="15">
        <f t="shared" si="4"/>
        <v>2888700.92</v>
      </c>
      <c r="E15" s="9">
        <v>69404</v>
      </c>
      <c r="F15" s="15">
        <f>E15*B15</f>
        <v>2930930.92</v>
      </c>
      <c r="G15" s="13" t="s">
        <v>106</v>
      </c>
    </row>
    <row r="16" spans="1:7" ht="15.75" thickBot="1" x14ac:dyDescent="0.3">
      <c r="A16" s="161" t="s">
        <v>112</v>
      </c>
      <c r="B16" s="162">
        <v>57.88</v>
      </c>
      <c r="C16" s="163">
        <v>67753</v>
      </c>
      <c r="D16" s="26">
        <f t="shared" si="4"/>
        <v>3921543.64</v>
      </c>
      <c r="E16" s="163">
        <v>68753</v>
      </c>
      <c r="F16" s="26">
        <f t="shared" ref="F16:F18" si="6">E16*B16</f>
        <v>3979423.64</v>
      </c>
      <c r="G16" s="28" t="s">
        <v>106</v>
      </c>
    </row>
    <row r="17" spans="1:7" ht="15.75" thickTop="1" x14ac:dyDescent="0.25">
      <c r="A17" s="43" t="s">
        <v>113</v>
      </c>
      <c r="B17" s="160">
        <v>38.159999999999997</v>
      </c>
      <c r="C17" s="9">
        <v>71544</v>
      </c>
      <c r="D17" s="15">
        <f t="shared" si="4"/>
        <v>2730119.0399999996</v>
      </c>
      <c r="E17" s="9">
        <v>72544</v>
      </c>
      <c r="F17" s="15">
        <f t="shared" si="6"/>
        <v>2768279.0399999996</v>
      </c>
      <c r="G17" s="13" t="s">
        <v>106</v>
      </c>
    </row>
    <row r="18" spans="1:7" x14ac:dyDescent="0.25">
      <c r="A18" s="43" t="s">
        <v>113</v>
      </c>
      <c r="B18" s="160">
        <v>38.729999999999997</v>
      </c>
      <c r="C18" s="9">
        <v>71168</v>
      </c>
      <c r="D18" s="15">
        <f t="shared" si="4"/>
        <v>2756336.6399999997</v>
      </c>
      <c r="E18" s="9">
        <v>72168</v>
      </c>
      <c r="F18" s="15">
        <f t="shared" si="6"/>
        <v>2795066.6399999997</v>
      </c>
      <c r="G18" s="13" t="s">
        <v>106</v>
      </c>
    </row>
    <row r="19" spans="1:7" ht="15.75" thickBot="1" x14ac:dyDescent="0.3">
      <c r="A19" s="161" t="s">
        <v>113</v>
      </c>
      <c r="B19" s="162">
        <v>42.23</v>
      </c>
      <c r="C19" s="163">
        <v>68404</v>
      </c>
      <c r="D19" s="26">
        <f t="shared" si="4"/>
        <v>2888700.92</v>
      </c>
      <c r="E19" s="163">
        <v>69404</v>
      </c>
      <c r="F19" s="26">
        <f>E19*B19</f>
        <v>2930930.92</v>
      </c>
      <c r="G19" s="28" t="s">
        <v>106</v>
      </c>
    </row>
    <row r="20" spans="1:7" ht="15.75" thickTop="1" x14ac:dyDescent="0.25">
      <c r="A20" s="43" t="s">
        <v>114</v>
      </c>
      <c r="B20" s="67">
        <v>28.07</v>
      </c>
      <c r="C20" s="12">
        <v>89382</v>
      </c>
      <c r="D20" s="16">
        <f>C20*B20</f>
        <v>2508952.7400000002</v>
      </c>
      <c r="E20" s="12">
        <v>90382</v>
      </c>
      <c r="F20" s="16">
        <f>E20*B20</f>
        <v>2537022.7400000002</v>
      </c>
      <c r="G20" s="13" t="s">
        <v>106</v>
      </c>
    </row>
    <row r="21" spans="1:7" x14ac:dyDescent="0.25">
      <c r="A21" s="42" t="s">
        <v>114</v>
      </c>
      <c r="B21" s="68">
        <v>34.630000000000003</v>
      </c>
      <c r="C21" s="9">
        <v>71904</v>
      </c>
      <c r="D21" s="15">
        <f t="shared" ref="D21:D24" si="7">C21*B21</f>
        <v>2490035.52</v>
      </c>
      <c r="E21" s="9">
        <v>72904</v>
      </c>
      <c r="F21" s="15">
        <f t="shared" ref="F21:F24" si="8">E21*B21</f>
        <v>2524665.52</v>
      </c>
      <c r="G21" s="10" t="s">
        <v>106</v>
      </c>
    </row>
    <row r="22" spans="1:7" x14ac:dyDescent="0.25">
      <c r="A22" s="42" t="s">
        <v>114</v>
      </c>
      <c r="B22" s="68">
        <v>36.33</v>
      </c>
      <c r="C22" s="9">
        <v>71904</v>
      </c>
      <c r="D22" s="15">
        <f t="shared" si="7"/>
        <v>2612272.3199999998</v>
      </c>
      <c r="E22" s="9">
        <v>72904</v>
      </c>
      <c r="F22" s="15">
        <f t="shared" si="8"/>
        <v>2648602.3199999998</v>
      </c>
      <c r="G22" s="10" t="s">
        <v>106</v>
      </c>
    </row>
    <row r="23" spans="1:7" x14ac:dyDescent="0.25">
      <c r="A23" s="42" t="s">
        <v>114</v>
      </c>
      <c r="B23" s="68">
        <v>38.25</v>
      </c>
      <c r="C23" s="9">
        <v>71904</v>
      </c>
      <c r="D23" s="15">
        <f t="shared" si="7"/>
        <v>2750328</v>
      </c>
      <c r="E23" s="15"/>
      <c r="F23" s="15"/>
      <c r="G23" s="10" t="s">
        <v>106</v>
      </c>
    </row>
    <row r="24" spans="1:7" ht="15.75" thickBot="1" x14ac:dyDescent="0.3">
      <c r="A24" s="161" t="s">
        <v>114</v>
      </c>
      <c r="B24" s="164">
        <v>39</v>
      </c>
      <c r="C24" s="163">
        <v>71074</v>
      </c>
      <c r="D24" s="26">
        <f t="shared" si="7"/>
        <v>2771886</v>
      </c>
      <c r="E24" s="163">
        <v>72074</v>
      </c>
      <c r="F24" s="26">
        <f t="shared" si="8"/>
        <v>2810886</v>
      </c>
      <c r="G24" s="28" t="s">
        <v>106</v>
      </c>
    </row>
    <row r="25" spans="1:7" ht="15.75" thickTop="1" x14ac:dyDescent="0.25">
      <c r="A25" s="43" t="s">
        <v>115</v>
      </c>
      <c r="B25" s="67">
        <v>28.07</v>
      </c>
      <c r="C25" s="12">
        <v>89382</v>
      </c>
      <c r="D25" s="16">
        <f>C25*B25</f>
        <v>2508952.7400000002</v>
      </c>
      <c r="E25" s="12">
        <v>90382</v>
      </c>
      <c r="F25" s="16">
        <f>E25*B25</f>
        <v>2537022.7400000002</v>
      </c>
      <c r="G25" s="13" t="s">
        <v>106</v>
      </c>
    </row>
    <row r="26" spans="1:7" x14ac:dyDescent="0.25">
      <c r="A26" s="43" t="s">
        <v>115</v>
      </c>
      <c r="B26" s="68">
        <v>34.630000000000003</v>
      </c>
      <c r="C26" s="9">
        <v>71904</v>
      </c>
      <c r="D26" s="15">
        <f t="shared" ref="D26:D33" si="9">C26*B26</f>
        <v>2490035.52</v>
      </c>
      <c r="E26" s="9">
        <v>72904</v>
      </c>
      <c r="F26" s="15">
        <f t="shared" ref="F26:F29" si="10">E26*B26</f>
        <v>2524665.52</v>
      </c>
      <c r="G26" s="10" t="s">
        <v>106</v>
      </c>
    </row>
    <row r="27" spans="1:7" x14ac:dyDescent="0.25">
      <c r="A27" s="43" t="s">
        <v>115</v>
      </c>
      <c r="B27" s="68">
        <v>36.33</v>
      </c>
      <c r="C27" s="9">
        <v>71904</v>
      </c>
      <c r="D27" s="15">
        <f t="shared" si="9"/>
        <v>2612272.3199999998</v>
      </c>
      <c r="E27" s="9">
        <v>72904</v>
      </c>
      <c r="F27" s="15">
        <f t="shared" si="10"/>
        <v>2648602.3199999998</v>
      </c>
      <c r="G27" s="10" t="s">
        <v>106</v>
      </c>
    </row>
    <row r="28" spans="1:7" x14ac:dyDescent="0.25">
      <c r="A28" s="43" t="s">
        <v>115</v>
      </c>
      <c r="B28" s="160">
        <v>37.29</v>
      </c>
      <c r="C28" s="9">
        <v>71904</v>
      </c>
      <c r="D28" s="15">
        <f t="shared" si="9"/>
        <v>2681300.16</v>
      </c>
      <c r="E28" s="9">
        <v>72904</v>
      </c>
      <c r="F28" s="15">
        <f t="shared" si="10"/>
        <v>2718590.16</v>
      </c>
      <c r="G28" s="10" t="s">
        <v>106</v>
      </c>
    </row>
    <row r="29" spans="1:7" x14ac:dyDescent="0.25">
      <c r="A29" s="43" t="s">
        <v>115</v>
      </c>
      <c r="B29" s="160">
        <v>37.409999999999997</v>
      </c>
      <c r="C29" s="9">
        <v>71904</v>
      </c>
      <c r="D29" s="15">
        <f t="shared" si="9"/>
        <v>2689928.6399999997</v>
      </c>
      <c r="E29" s="9">
        <v>72904</v>
      </c>
      <c r="F29" s="15">
        <f t="shared" si="10"/>
        <v>2727338.6399999997</v>
      </c>
      <c r="G29" s="10" t="s">
        <v>106</v>
      </c>
    </row>
    <row r="30" spans="1:7" x14ac:dyDescent="0.25">
      <c r="A30" s="43" t="s">
        <v>115</v>
      </c>
      <c r="B30" s="160">
        <v>38.25</v>
      </c>
      <c r="C30" s="9">
        <v>71904</v>
      </c>
      <c r="D30" s="15">
        <f t="shared" si="9"/>
        <v>2750328</v>
      </c>
      <c r="E30" s="15"/>
      <c r="F30" s="15"/>
      <c r="G30" s="10" t="s">
        <v>106</v>
      </c>
    </row>
    <row r="31" spans="1:7" x14ac:dyDescent="0.25">
      <c r="A31" s="43" t="s">
        <v>115</v>
      </c>
      <c r="B31" s="68">
        <v>39</v>
      </c>
      <c r="C31" s="9">
        <v>71074</v>
      </c>
      <c r="D31" s="15">
        <f t="shared" si="9"/>
        <v>2771886</v>
      </c>
      <c r="E31" s="9">
        <v>72074</v>
      </c>
      <c r="F31" s="15">
        <f t="shared" ref="F31:F33" si="11">E31*B31</f>
        <v>2810886</v>
      </c>
      <c r="G31" s="10" t="s">
        <v>106</v>
      </c>
    </row>
    <row r="32" spans="1:7" x14ac:dyDescent="0.25">
      <c r="A32" s="43" t="s">
        <v>116</v>
      </c>
      <c r="B32" s="165">
        <v>45.32</v>
      </c>
      <c r="C32" s="166">
        <v>68588</v>
      </c>
      <c r="D32" s="16">
        <f t="shared" si="9"/>
        <v>3108408.16</v>
      </c>
      <c r="E32" s="12">
        <v>69588</v>
      </c>
      <c r="F32" s="16">
        <f t="shared" si="11"/>
        <v>3153728.16</v>
      </c>
      <c r="G32" s="13" t="s">
        <v>106</v>
      </c>
    </row>
    <row r="33" spans="1:7" ht="15.75" thickBot="1" x14ac:dyDescent="0.3">
      <c r="A33" s="161" t="s">
        <v>116</v>
      </c>
      <c r="B33" s="162">
        <v>48.45</v>
      </c>
      <c r="C33" s="167">
        <v>68588</v>
      </c>
      <c r="D33" s="26">
        <f t="shared" si="9"/>
        <v>3323088.6</v>
      </c>
      <c r="E33" s="163">
        <v>69588</v>
      </c>
      <c r="F33" s="26">
        <f t="shared" si="11"/>
        <v>3371538.6</v>
      </c>
      <c r="G33" s="28" t="s">
        <v>106</v>
      </c>
    </row>
    <row r="34" spans="1:7" ht="15.75" thickTop="1" x14ac:dyDescent="0.25">
      <c r="A34" s="43" t="s">
        <v>117</v>
      </c>
      <c r="B34" s="67">
        <v>28.07</v>
      </c>
      <c r="C34" s="12">
        <v>89382</v>
      </c>
      <c r="D34" s="16">
        <f>C34*B34</f>
        <v>2508952.7400000002</v>
      </c>
      <c r="E34" s="12">
        <v>90382</v>
      </c>
      <c r="F34" s="16">
        <f>E34*B34</f>
        <v>2537022.7400000002</v>
      </c>
      <c r="G34" s="13" t="s">
        <v>106</v>
      </c>
    </row>
    <row r="35" spans="1:7" x14ac:dyDescent="0.25">
      <c r="A35" s="43" t="s">
        <v>117</v>
      </c>
      <c r="B35" s="68">
        <v>34.630000000000003</v>
      </c>
      <c r="C35" s="9">
        <v>71904</v>
      </c>
      <c r="D35" s="15">
        <f t="shared" ref="D35:D43" si="12">C35*B35</f>
        <v>2490035.52</v>
      </c>
      <c r="E35" s="9">
        <v>72904</v>
      </c>
      <c r="F35" s="15">
        <f t="shared" ref="F35:F38" si="13">E35*B35</f>
        <v>2524665.52</v>
      </c>
      <c r="G35" s="10" t="s">
        <v>106</v>
      </c>
    </row>
    <row r="36" spans="1:7" x14ac:dyDescent="0.25">
      <c r="A36" s="43" t="s">
        <v>117</v>
      </c>
      <c r="B36" s="68">
        <v>36.33</v>
      </c>
      <c r="C36" s="9">
        <v>71904</v>
      </c>
      <c r="D36" s="15">
        <f t="shared" si="12"/>
        <v>2612272.3199999998</v>
      </c>
      <c r="E36" s="9">
        <v>72904</v>
      </c>
      <c r="F36" s="15">
        <f t="shared" si="13"/>
        <v>2648602.3199999998</v>
      </c>
      <c r="G36" s="10" t="s">
        <v>106</v>
      </c>
    </row>
    <row r="37" spans="1:7" x14ac:dyDescent="0.25">
      <c r="A37" s="43" t="s">
        <v>117</v>
      </c>
      <c r="B37" s="160">
        <v>37.29</v>
      </c>
      <c r="C37" s="9">
        <v>71904</v>
      </c>
      <c r="D37" s="15">
        <f t="shared" si="12"/>
        <v>2681300.16</v>
      </c>
      <c r="E37" s="9">
        <v>72904</v>
      </c>
      <c r="F37" s="15">
        <f t="shared" si="13"/>
        <v>2718590.16</v>
      </c>
      <c r="G37" s="10" t="s">
        <v>106</v>
      </c>
    </row>
    <row r="38" spans="1:7" x14ac:dyDescent="0.25">
      <c r="A38" s="43" t="s">
        <v>117</v>
      </c>
      <c r="B38" s="160">
        <v>37.409999999999997</v>
      </c>
      <c r="C38" s="9">
        <v>71904</v>
      </c>
      <c r="D38" s="15">
        <f t="shared" si="12"/>
        <v>2689928.6399999997</v>
      </c>
      <c r="E38" s="9">
        <v>72904</v>
      </c>
      <c r="F38" s="15">
        <f t="shared" si="13"/>
        <v>2727338.6399999997</v>
      </c>
      <c r="G38" s="10" t="s">
        <v>106</v>
      </c>
    </row>
    <row r="39" spans="1:7" x14ac:dyDescent="0.25">
      <c r="A39" s="43" t="s">
        <v>117</v>
      </c>
      <c r="B39" s="160">
        <v>38.25</v>
      </c>
      <c r="C39" s="9">
        <v>71904</v>
      </c>
      <c r="D39" s="15">
        <f t="shared" si="12"/>
        <v>2750328</v>
      </c>
      <c r="E39" s="15"/>
      <c r="F39" s="15"/>
      <c r="G39" s="10" t="s">
        <v>106</v>
      </c>
    </row>
    <row r="40" spans="1:7" x14ac:dyDescent="0.25">
      <c r="A40" s="43" t="s">
        <v>117</v>
      </c>
      <c r="B40" s="68">
        <v>39</v>
      </c>
      <c r="C40" s="9">
        <v>71074</v>
      </c>
      <c r="D40" s="15">
        <f t="shared" si="12"/>
        <v>2771886</v>
      </c>
      <c r="E40" s="9">
        <v>72074</v>
      </c>
      <c r="F40" s="15">
        <f t="shared" ref="F40" si="14">E40*B40</f>
        <v>2810886</v>
      </c>
      <c r="G40" s="10" t="s">
        <v>106</v>
      </c>
    </row>
    <row r="41" spans="1:7" x14ac:dyDescent="0.25">
      <c r="A41" s="43" t="s">
        <v>118</v>
      </c>
      <c r="B41" s="160">
        <v>40.89</v>
      </c>
      <c r="C41" s="168">
        <v>71074</v>
      </c>
      <c r="D41" s="16">
        <f t="shared" si="12"/>
        <v>2906215.86</v>
      </c>
      <c r="E41" s="15"/>
      <c r="F41" s="15"/>
      <c r="G41" s="10" t="s">
        <v>106</v>
      </c>
    </row>
    <row r="42" spans="1:7" x14ac:dyDescent="0.25">
      <c r="A42" s="43" t="s">
        <v>118</v>
      </c>
      <c r="B42" s="165">
        <v>45.32</v>
      </c>
      <c r="C42" s="166">
        <v>68588</v>
      </c>
      <c r="D42" s="16">
        <f t="shared" si="12"/>
        <v>3108408.16</v>
      </c>
      <c r="E42" s="12">
        <v>69588</v>
      </c>
      <c r="F42" s="16">
        <f t="shared" ref="F42:F43" si="15">E42*B42</f>
        <v>3153728.16</v>
      </c>
      <c r="G42" s="13" t="s">
        <v>106</v>
      </c>
    </row>
    <row r="43" spans="1:7" ht="15.75" thickBot="1" x14ac:dyDescent="0.3">
      <c r="A43" s="161" t="s">
        <v>118</v>
      </c>
      <c r="B43" s="162">
        <v>48.45</v>
      </c>
      <c r="C43" s="167">
        <v>68588</v>
      </c>
      <c r="D43" s="26">
        <f t="shared" si="12"/>
        <v>3323088.6</v>
      </c>
      <c r="E43" s="163">
        <v>69588</v>
      </c>
      <c r="F43" s="26">
        <f t="shared" si="15"/>
        <v>3371538.6</v>
      </c>
      <c r="G43" s="28" t="s">
        <v>106</v>
      </c>
    </row>
    <row r="44" spans="1:7" ht="15.75" thickTop="1" x14ac:dyDescent="0.25">
      <c r="A44" s="43" t="s">
        <v>119</v>
      </c>
      <c r="B44" s="67">
        <v>28.07</v>
      </c>
      <c r="C44" s="12">
        <v>89382</v>
      </c>
      <c r="D44" s="16">
        <f>C44*B44</f>
        <v>2508952.7400000002</v>
      </c>
      <c r="E44" s="12">
        <v>90382</v>
      </c>
      <c r="F44" s="16">
        <f>E44*B44</f>
        <v>2537022.7400000002</v>
      </c>
      <c r="G44" s="13" t="s">
        <v>106</v>
      </c>
    </row>
    <row r="45" spans="1:7" x14ac:dyDescent="0.25">
      <c r="A45" s="43" t="s">
        <v>119</v>
      </c>
      <c r="B45" s="68">
        <v>34.630000000000003</v>
      </c>
      <c r="C45" s="9">
        <v>71904</v>
      </c>
      <c r="D45" s="15">
        <f t="shared" ref="D45:D54" si="16">C45*B45</f>
        <v>2490035.52</v>
      </c>
      <c r="E45" s="9">
        <v>72904</v>
      </c>
      <c r="F45" s="15">
        <f t="shared" ref="F45:F48" si="17">E45*B45</f>
        <v>2524665.52</v>
      </c>
      <c r="G45" s="10" t="s">
        <v>106</v>
      </c>
    </row>
    <row r="46" spans="1:7" x14ac:dyDescent="0.25">
      <c r="A46" s="43" t="s">
        <v>119</v>
      </c>
      <c r="B46" s="68">
        <v>36.33</v>
      </c>
      <c r="C46" s="9">
        <v>71904</v>
      </c>
      <c r="D46" s="15">
        <f t="shared" si="16"/>
        <v>2612272.3199999998</v>
      </c>
      <c r="E46" s="9">
        <v>72904</v>
      </c>
      <c r="F46" s="15">
        <f t="shared" si="17"/>
        <v>2648602.3199999998</v>
      </c>
      <c r="G46" s="10" t="s">
        <v>106</v>
      </c>
    </row>
    <row r="47" spans="1:7" x14ac:dyDescent="0.25">
      <c r="A47" s="43" t="s">
        <v>119</v>
      </c>
      <c r="B47" s="160">
        <v>37.29</v>
      </c>
      <c r="C47" s="9">
        <v>71904</v>
      </c>
      <c r="D47" s="15">
        <f t="shared" si="16"/>
        <v>2681300.16</v>
      </c>
      <c r="E47" s="9">
        <v>72904</v>
      </c>
      <c r="F47" s="15">
        <f t="shared" si="17"/>
        <v>2718590.16</v>
      </c>
      <c r="G47" s="10" t="s">
        <v>106</v>
      </c>
    </row>
    <row r="48" spans="1:7" x14ac:dyDescent="0.25">
      <c r="A48" s="43" t="s">
        <v>119</v>
      </c>
      <c r="B48" s="160">
        <v>37.409999999999997</v>
      </c>
      <c r="C48" s="9">
        <v>71904</v>
      </c>
      <c r="D48" s="15">
        <f t="shared" si="16"/>
        <v>2689928.6399999997</v>
      </c>
      <c r="E48" s="9">
        <v>72904</v>
      </c>
      <c r="F48" s="15">
        <f t="shared" si="17"/>
        <v>2727338.6399999997</v>
      </c>
      <c r="G48" s="10" t="s">
        <v>106</v>
      </c>
    </row>
    <row r="49" spans="1:7" x14ac:dyDescent="0.25">
      <c r="A49" s="43" t="s">
        <v>119</v>
      </c>
      <c r="B49" s="160">
        <v>38.25</v>
      </c>
      <c r="C49" s="9">
        <v>71904</v>
      </c>
      <c r="D49" s="15">
        <f t="shared" si="16"/>
        <v>2750328</v>
      </c>
      <c r="E49" s="15"/>
      <c r="F49" s="15"/>
      <c r="G49" s="10" t="s">
        <v>106</v>
      </c>
    </row>
    <row r="50" spans="1:7" x14ac:dyDescent="0.25">
      <c r="A50" s="43" t="s">
        <v>119</v>
      </c>
      <c r="B50" s="68">
        <v>39</v>
      </c>
      <c r="C50" s="9">
        <v>71074</v>
      </c>
      <c r="D50" s="15">
        <f t="shared" si="16"/>
        <v>2771886</v>
      </c>
      <c r="E50" s="9">
        <v>72074</v>
      </c>
      <c r="F50" s="15">
        <f t="shared" ref="F50" si="18">E50*B50</f>
        <v>2810886</v>
      </c>
      <c r="G50" s="10" t="s">
        <v>106</v>
      </c>
    </row>
    <row r="51" spans="1:7" x14ac:dyDescent="0.25">
      <c r="A51" s="43" t="s">
        <v>120</v>
      </c>
      <c r="B51" s="160">
        <v>40.89</v>
      </c>
      <c r="C51" s="168">
        <v>71074</v>
      </c>
      <c r="D51" s="16">
        <f t="shared" si="16"/>
        <v>2906215.86</v>
      </c>
      <c r="E51" s="15"/>
      <c r="F51" s="15"/>
      <c r="G51" s="10" t="s">
        <v>106</v>
      </c>
    </row>
    <row r="52" spans="1:7" x14ac:dyDescent="0.25">
      <c r="A52" s="43" t="s">
        <v>120</v>
      </c>
      <c r="B52" s="165">
        <v>45.32</v>
      </c>
      <c r="C52" s="166">
        <v>68588</v>
      </c>
      <c r="D52" s="16">
        <f t="shared" si="16"/>
        <v>3108408.16</v>
      </c>
      <c r="E52" s="12">
        <v>69588</v>
      </c>
      <c r="F52" s="16">
        <f t="shared" ref="F52:F53" si="19">E52*B52</f>
        <v>3153728.16</v>
      </c>
      <c r="G52" s="13" t="s">
        <v>106</v>
      </c>
    </row>
    <row r="53" spans="1:7" ht="15.75" thickBot="1" x14ac:dyDescent="0.3">
      <c r="A53" s="43" t="s">
        <v>120</v>
      </c>
      <c r="B53" s="162">
        <v>48.45</v>
      </c>
      <c r="C53" s="167">
        <v>68588</v>
      </c>
      <c r="D53" s="26">
        <f t="shared" si="16"/>
        <v>3323088.6</v>
      </c>
      <c r="E53" s="163">
        <v>69588</v>
      </c>
      <c r="F53" s="26">
        <f t="shared" si="19"/>
        <v>3371538.6</v>
      </c>
      <c r="G53" s="28" t="s">
        <v>106</v>
      </c>
    </row>
    <row r="54" spans="1:7" ht="16.5" thickTop="1" thickBot="1" x14ac:dyDescent="0.3">
      <c r="A54" s="149" t="s">
        <v>121</v>
      </c>
      <c r="B54" s="150">
        <v>38.25</v>
      </c>
      <c r="C54" s="151">
        <v>73854</v>
      </c>
      <c r="D54" s="152">
        <f t="shared" si="16"/>
        <v>2824915.5</v>
      </c>
      <c r="E54" s="152"/>
      <c r="F54" s="152"/>
      <c r="G54" s="153" t="s">
        <v>106</v>
      </c>
    </row>
    <row r="55" spans="1:7" ht="15.75" thickTop="1" x14ac:dyDescent="0.25">
      <c r="A55" s="154" t="s">
        <v>122</v>
      </c>
      <c r="B55" s="155">
        <v>17</v>
      </c>
      <c r="C55" s="156">
        <v>118250</v>
      </c>
      <c r="D55" s="156">
        <f>C55*B55</f>
        <v>2010250</v>
      </c>
      <c r="E55" s="156">
        <v>119250</v>
      </c>
      <c r="F55" s="156">
        <f>E55*B55</f>
        <v>2027250</v>
      </c>
      <c r="G55" s="157" t="s">
        <v>106</v>
      </c>
    </row>
    <row r="56" spans="1:7" x14ac:dyDescent="0.25">
      <c r="A56" s="154" t="s">
        <v>122</v>
      </c>
      <c r="B56" s="158">
        <v>20.100000000000001</v>
      </c>
      <c r="C56" s="159">
        <v>107250</v>
      </c>
      <c r="D56" s="159">
        <f t="shared" ref="D56:D63" si="20">C56*B56</f>
        <v>2155725</v>
      </c>
      <c r="E56" s="159">
        <v>108250</v>
      </c>
      <c r="F56" s="159">
        <f t="shared" ref="F56:F60" si="21">E56*B56</f>
        <v>2175825</v>
      </c>
      <c r="G56" s="169" t="s">
        <v>106</v>
      </c>
    </row>
    <row r="57" spans="1:7" x14ac:dyDescent="0.25">
      <c r="A57" s="154" t="s">
        <v>123</v>
      </c>
      <c r="B57" s="158">
        <v>20.2</v>
      </c>
      <c r="C57" s="159">
        <v>107250</v>
      </c>
      <c r="D57" s="159">
        <f>C57*B57</f>
        <v>2166450</v>
      </c>
      <c r="E57" s="159"/>
      <c r="F57" s="159"/>
      <c r="G57" s="169" t="s">
        <v>106</v>
      </c>
    </row>
    <row r="58" spans="1:7" x14ac:dyDescent="0.25">
      <c r="A58" s="43" t="s">
        <v>124</v>
      </c>
      <c r="B58" s="160">
        <v>38.200000000000003</v>
      </c>
      <c r="C58" s="9">
        <v>78904</v>
      </c>
      <c r="D58" s="15">
        <f t="shared" si="20"/>
        <v>3014132.8000000003</v>
      </c>
      <c r="E58" s="9">
        <v>79904</v>
      </c>
      <c r="F58" s="15">
        <f t="shared" si="21"/>
        <v>3052332.8000000003</v>
      </c>
      <c r="G58" s="10" t="s">
        <v>106</v>
      </c>
    </row>
    <row r="59" spans="1:7" x14ac:dyDescent="0.25">
      <c r="A59" s="43" t="s">
        <v>124</v>
      </c>
      <c r="B59" s="160">
        <v>38.299999999999997</v>
      </c>
      <c r="C59" s="9">
        <v>78904</v>
      </c>
      <c r="D59" s="15">
        <f t="shared" si="20"/>
        <v>3022023.1999999997</v>
      </c>
      <c r="E59" s="15"/>
      <c r="F59" s="15"/>
      <c r="G59" s="10" t="s">
        <v>106</v>
      </c>
    </row>
    <row r="60" spans="1:7" x14ac:dyDescent="0.25">
      <c r="A60" s="43" t="s">
        <v>124</v>
      </c>
      <c r="B60" s="160">
        <v>38.700000000000003</v>
      </c>
      <c r="C60" s="9">
        <v>78168</v>
      </c>
      <c r="D60" s="15">
        <f t="shared" si="20"/>
        <v>3025101.6</v>
      </c>
      <c r="E60" s="9">
        <v>79168</v>
      </c>
      <c r="F60" s="15">
        <f t="shared" si="21"/>
        <v>3063801.6</v>
      </c>
      <c r="G60" s="10" t="s">
        <v>106</v>
      </c>
    </row>
    <row r="61" spans="1:7" x14ac:dyDescent="0.25">
      <c r="A61" s="43" t="s">
        <v>124</v>
      </c>
      <c r="B61" s="160">
        <v>42.2</v>
      </c>
      <c r="C61" s="9">
        <v>75404</v>
      </c>
      <c r="D61" s="15">
        <f t="shared" si="20"/>
        <v>3182048.8000000003</v>
      </c>
      <c r="E61" s="9">
        <v>76404</v>
      </c>
      <c r="F61" s="15">
        <f>E61*B61</f>
        <v>3224248.8000000003</v>
      </c>
      <c r="G61" s="10" t="s">
        <v>106</v>
      </c>
    </row>
    <row r="62" spans="1:7" x14ac:dyDescent="0.25">
      <c r="A62" s="43" t="s">
        <v>124</v>
      </c>
      <c r="B62" s="160">
        <v>42.3</v>
      </c>
      <c r="C62" s="9">
        <v>75404</v>
      </c>
      <c r="D62" s="15">
        <f t="shared" si="20"/>
        <v>3189589.1999999997</v>
      </c>
      <c r="E62" s="9">
        <v>76404</v>
      </c>
      <c r="F62" s="15">
        <f>E62*B62</f>
        <v>3231889.1999999997</v>
      </c>
      <c r="G62" s="10" t="s">
        <v>106</v>
      </c>
    </row>
    <row r="63" spans="1:7" ht="15.75" thickBot="1" x14ac:dyDescent="0.3">
      <c r="A63" s="161" t="s">
        <v>125</v>
      </c>
      <c r="B63" s="162">
        <v>57.9</v>
      </c>
      <c r="C63" s="163">
        <v>74753</v>
      </c>
      <c r="D63" s="26">
        <f t="shared" si="20"/>
        <v>4328198.7</v>
      </c>
      <c r="E63" s="163">
        <v>75753</v>
      </c>
      <c r="F63" s="26">
        <f t="shared" ref="F63" si="22">E63*B63</f>
        <v>4386098.7</v>
      </c>
      <c r="G63" s="28" t="s">
        <v>106</v>
      </c>
    </row>
    <row r="64" spans="1:7" ht="15.75" thickTop="1" x14ac:dyDescent="0.25">
      <c r="A64" s="170" t="s">
        <v>126</v>
      </c>
      <c r="B64" s="171">
        <v>17</v>
      </c>
      <c r="C64" s="172">
        <v>114350</v>
      </c>
      <c r="D64" s="172">
        <f>C64*B64</f>
        <v>1943950</v>
      </c>
      <c r="E64" s="172">
        <v>115350</v>
      </c>
      <c r="F64" s="172">
        <f>E64*B64</f>
        <v>1960950</v>
      </c>
      <c r="G64" s="173" t="s">
        <v>106</v>
      </c>
    </row>
    <row r="65" spans="1:11" x14ac:dyDescent="0.25">
      <c r="A65" s="154" t="s">
        <v>126</v>
      </c>
      <c r="B65" s="158">
        <v>20.100000000000001</v>
      </c>
      <c r="C65" s="159">
        <v>99350</v>
      </c>
      <c r="D65" s="159">
        <f t="shared" ref="D65" si="23">C65*B65</f>
        <v>1996935.0000000002</v>
      </c>
      <c r="E65" s="159">
        <v>100350</v>
      </c>
      <c r="F65" s="159">
        <f t="shared" ref="F65" si="24">E65*B65</f>
        <v>2017035.0000000002</v>
      </c>
      <c r="G65" s="169" t="s">
        <v>106</v>
      </c>
    </row>
    <row r="66" spans="1:11" x14ac:dyDescent="0.25">
      <c r="A66" s="154" t="s">
        <v>127</v>
      </c>
      <c r="B66" s="158">
        <v>20.2</v>
      </c>
      <c r="C66" s="159">
        <v>99350</v>
      </c>
      <c r="D66" s="159">
        <f>C66*B66</f>
        <v>2006870</v>
      </c>
      <c r="E66" s="159"/>
      <c r="F66" s="159"/>
      <c r="G66" s="169" t="s">
        <v>106</v>
      </c>
    </row>
    <row r="67" spans="1:11" x14ac:dyDescent="0.25">
      <c r="A67" s="43" t="s">
        <v>128</v>
      </c>
      <c r="B67" s="160">
        <v>38.200000000000003</v>
      </c>
      <c r="C67" s="9">
        <v>69904</v>
      </c>
      <c r="D67" s="15">
        <f t="shared" ref="D67:D74" si="25">C67*B67</f>
        <v>2670332.8000000003</v>
      </c>
      <c r="E67" s="9">
        <v>70904</v>
      </c>
      <c r="F67" s="15">
        <f t="shared" ref="F67" si="26">E67*B67</f>
        <v>2708532.8000000003</v>
      </c>
      <c r="G67" s="10" t="s">
        <v>106</v>
      </c>
    </row>
    <row r="68" spans="1:11" x14ac:dyDescent="0.25">
      <c r="A68" s="43" t="s">
        <v>128</v>
      </c>
      <c r="B68" s="160">
        <v>38.299999999999997</v>
      </c>
      <c r="C68" s="9">
        <v>69904</v>
      </c>
      <c r="D68" s="15">
        <f t="shared" si="25"/>
        <v>2677323.1999999997</v>
      </c>
      <c r="E68" s="15"/>
      <c r="F68" s="15"/>
      <c r="G68" s="10" t="s">
        <v>106</v>
      </c>
    </row>
    <row r="69" spans="1:11" x14ac:dyDescent="0.25">
      <c r="A69" s="43" t="s">
        <v>128</v>
      </c>
      <c r="B69" s="160">
        <v>38.700000000000003</v>
      </c>
      <c r="C69" s="9">
        <v>69074</v>
      </c>
      <c r="D69" s="15">
        <f t="shared" si="25"/>
        <v>2673163.8000000003</v>
      </c>
      <c r="E69" s="9">
        <v>70074</v>
      </c>
      <c r="F69" s="15">
        <f t="shared" ref="F69" si="27">E69*B69</f>
        <v>2711863.8000000003</v>
      </c>
      <c r="G69" s="10" t="s">
        <v>106</v>
      </c>
    </row>
    <row r="70" spans="1:11" x14ac:dyDescent="0.25">
      <c r="A70" s="43" t="s">
        <v>128</v>
      </c>
      <c r="B70" s="160">
        <v>42.2</v>
      </c>
      <c r="C70" s="9">
        <v>66404</v>
      </c>
      <c r="D70" s="15">
        <f t="shared" si="25"/>
        <v>2802248.8000000003</v>
      </c>
      <c r="E70" s="9">
        <v>67404</v>
      </c>
      <c r="F70" s="15">
        <f>E70*B70</f>
        <v>2844448.8000000003</v>
      </c>
      <c r="G70" s="10" t="s">
        <v>106</v>
      </c>
    </row>
    <row r="71" spans="1:11" x14ac:dyDescent="0.25">
      <c r="A71" s="43" t="s">
        <v>128</v>
      </c>
      <c r="B71" s="160">
        <v>42.3</v>
      </c>
      <c r="C71" s="9">
        <v>66404</v>
      </c>
      <c r="D71" s="15">
        <f t="shared" si="25"/>
        <v>2808889.1999999997</v>
      </c>
      <c r="E71" s="9">
        <v>67404</v>
      </c>
      <c r="F71" s="15">
        <f>E71*B71</f>
        <v>2851189.1999999997</v>
      </c>
      <c r="G71" s="10" t="s">
        <v>106</v>
      </c>
    </row>
    <row r="72" spans="1:11" x14ac:dyDescent="0.25">
      <c r="A72" s="42" t="s">
        <v>129</v>
      </c>
      <c r="B72" s="160">
        <v>46.8</v>
      </c>
      <c r="C72" s="9">
        <v>66588</v>
      </c>
      <c r="D72" s="15">
        <f t="shared" si="25"/>
        <v>3116318.4</v>
      </c>
      <c r="E72" s="15"/>
      <c r="F72" s="15"/>
      <c r="G72" s="10" t="s">
        <v>106</v>
      </c>
    </row>
    <row r="73" spans="1:11" x14ac:dyDescent="0.25">
      <c r="A73" s="42" t="s">
        <v>129</v>
      </c>
      <c r="B73" s="160">
        <v>46.9</v>
      </c>
      <c r="C73" s="9">
        <v>66588</v>
      </c>
      <c r="D73" s="15">
        <f t="shared" si="25"/>
        <v>3122977.1999999997</v>
      </c>
      <c r="E73" s="15"/>
      <c r="F73" s="15"/>
      <c r="G73" s="10" t="s">
        <v>106</v>
      </c>
    </row>
    <row r="74" spans="1:11" ht="15.75" thickBot="1" x14ac:dyDescent="0.3">
      <c r="A74" s="174" t="s">
        <v>129</v>
      </c>
      <c r="B74" s="109">
        <v>57.9</v>
      </c>
      <c r="C74" s="110">
        <v>65753</v>
      </c>
      <c r="D74" s="111">
        <f t="shared" si="25"/>
        <v>3807098.6999999997</v>
      </c>
      <c r="E74" s="110">
        <v>66753</v>
      </c>
      <c r="F74" s="111">
        <f t="shared" ref="F74" si="28">E74*B74</f>
        <v>3864998.6999999997</v>
      </c>
      <c r="G74" s="112" t="s">
        <v>106</v>
      </c>
    </row>
    <row r="75" spans="1:11" ht="15.75" thickBot="1" x14ac:dyDescent="0.3">
      <c r="A75" s="23"/>
      <c r="B75" s="21"/>
      <c r="C75" s="21"/>
      <c r="D75" s="21"/>
      <c r="E75" s="21"/>
      <c r="F75" s="21"/>
      <c r="G75" s="21"/>
    </row>
    <row r="76" spans="1:11" ht="42" customHeight="1" thickBot="1" x14ac:dyDescent="0.3">
      <c r="A76" s="37" t="s">
        <v>0</v>
      </c>
      <c r="B76" s="38" t="s">
        <v>3</v>
      </c>
      <c r="C76" s="39" t="s">
        <v>12</v>
      </c>
      <c r="D76" s="40" t="s">
        <v>4</v>
      </c>
      <c r="E76" s="39" t="s">
        <v>13</v>
      </c>
      <c r="F76" s="40" t="s">
        <v>4</v>
      </c>
      <c r="G76" s="41" t="s">
        <v>5</v>
      </c>
    </row>
    <row r="77" spans="1:11" x14ac:dyDescent="0.25">
      <c r="A77" s="113" t="s">
        <v>92</v>
      </c>
      <c r="B77" s="114">
        <v>34.630000000000003</v>
      </c>
      <c r="C77" s="115">
        <v>70404</v>
      </c>
      <c r="D77" s="116">
        <f>C77*B77</f>
        <v>2438090.52</v>
      </c>
      <c r="E77" s="115">
        <v>71404</v>
      </c>
      <c r="F77" s="116">
        <f>E77*B77</f>
        <v>2472720.52</v>
      </c>
      <c r="G77" s="117" t="s">
        <v>130</v>
      </c>
      <c r="I77" s="53"/>
      <c r="J77" s="53"/>
      <c r="K77" s="53"/>
    </row>
    <row r="78" spans="1:11" x14ac:dyDescent="0.25">
      <c r="A78" s="43" t="s">
        <v>92</v>
      </c>
      <c r="B78" s="67">
        <v>38.299999999999997</v>
      </c>
      <c r="C78" s="12">
        <v>70404</v>
      </c>
      <c r="D78" s="15">
        <f t="shared" ref="D78:D82" si="29">C78*B78</f>
        <v>2696473.1999999997</v>
      </c>
      <c r="E78" s="16"/>
      <c r="F78" s="16"/>
      <c r="G78" s="10" t="s">
        <v>130</v>
      </c>
      <c r="I78" s="53"/>
      <c r="J78" s="53"/>
      <c r="K78" s="53"/>
    </row>
    <row r="79" spans="1:11" x14ac:dyDescent="0.25">
      <c r="A79" s="43" t="s">
        <v>93</v>
      </c>
      <c r="B79" s="68">
        <v>48.45</v>
      </c>
      <c r="C79" s="9">
        <v>67088</v>
      </c>
      <c r="D79" s="15">
        <f t="shared" si="29"/>
        <v>3250413.6</v>
      </c>
      <c r="E79" s="9">
        <v>68088</v>
      </c>
      <c r="F79" s="15">
        <f t="shared" ref="F79:F82" si="30">E79*B79</f>
        <v>3298863.6</v>
      </c>
      <c r="G79" s="10" t="s">
        <v>130</v>
      </c>
      <c r="I79" s="53"/>
      <c r="J79" s="53"/>
      <c r="K79" s="53"/>
    </row>
    <row r="80" spans="1:11" x14ac:dyDescent="0.25">
      <c r="A80" s="43" t="s">
        <v>93</v>
      </c>
      <c r="B80" s="68">
        <v>55.6</v>
      </c>
      <c r="C80" s="9">
        <v>66253</v>
      </c>
      <c r="D80" s="15">
        <f t="shared" si="29"/>
        <v>3683666.8000000003</v>
      </c>
      <c r="E80" s="9">
        <v>67253</v>
      </c>
      <c r="F80" s="15">
        <f t="shared" si="30"/>
        <v>3739266.8000000003</v>
      </c>
      <c r="G80" s="10" t="s">
        <v>130</v>
      </c>
      <c r="I80" s="53"/>
      <c r="J80" s="53"/>
      <c r="K80" s="53"/>
    </row>
    <row r="81" spans="1:11" x14ac:dyDescent="0.25">
      <c r="A81" s="42" t="s">
        <v>94</v>
      </c>
      <c r="B81" s="119">
        <v>60.64</v>
      </c>
      <c r="C81" s="120">
        <v>63753</v>
      </c>
      <c r="D81" s="15">
        <f t="shared" si="29"/>
        <v>3865981.92</v>
      </c>
      <c r="E81" s="121"/>
      <c r="F81" s="121"/>
      <c r="G81" s="10" t="s">
        <v>130</v>
      </c>
      <c r="I81" s="53"/>
      <c r="J81" s="53"/>
      <c r="K81" s="53"/>
    </row>
    <row r="82" spans="1:11" ht="15.75" thickBot="1" x14ac:dyDescent="0.3">
      <c r="A82" s="118" t="s">
        <v>94</v>
      </c>
      <c r="B82" s="109">
        <v>65.069999999999993</v>
      </c>
      <c r="C82" s="110">
        <v>62753</v>
      </c>
      <c r="D82" s="111">
        <f t="shared" si="29"/>
        <v>4083337.7099999995</v>
      </c>
      <c r="E82" s="110">
        <v>63753</v>
      </c>
      <c r="F82" s="111">
        <f t="shared" si="30"/>
        <v>4148407.7099999995</v>
      </c>
      <c r="G82" s="175" t="s">
        <v>130</v>
      </c>
      <c r="J82" s="53"/>
      <c r="K82" s="53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45"/>
    <col min="2" max="2" width="30.5703125" style="144" customWidth="1"/>
    <col min="3" max="3" width="8.140625" style="145" customWidth="1"/>
    <col min="4" max="4" width="10.5703125" style="145" customWidth="1"/>
    <col min="5" max="5" width="5.85546875" style="145" customWidth="1"/>
    <col min="6" max="6" width="9.140625" style="145"/>
    <col min="7" max="7" width="10.42578125" style="145" customWidth="1"/>
    <col min="8" max="8" width="11.140625" style="145" customWidth="1"/>
    <col min="9" max="9" width="11.42578125" style="145" customWidth="1"/>
    <col min="10" max="10" width="16.7109375" style="145" customWidth="1"/>
    <col min="11" max="12" width="12.5703125" style="145" customWidth="1"/>
    <col min="13" max="13" width="13.28515625" style="145" customWidth="1"/>
    <col min="14" max="14" width="11.7109375" style="144" customWidth="1"/>
    <col min="15" max="16384" width="9.140625" style="144"/>
  </cols>
  <sheetData>
    <row r="1" spans="1:14" s="2" customFormat="1" ht="18.75" x14ac:dyDescent="0.3">
      <c r="A1" s="94" t="s">
        <v>147</v>
      </c>
      <c r="E1" s="4"/>
      <c r="F1" s="4"/>
      <c r="G1" s="4"/>
      <c r="H1" s="4"/>
      <c r="I1" s="4"/>
      <c r="J1" s="4"/>
      <c r="K1" s="4"/>
    </row>
    <row r="2" spans="1:14" s="146" customFormat="1" ht="42" customHeight="1" x14ac:dyDescent="0.25">
      <c r="A2" s="147" t="s">
        <v>63</v>
      </c>
      <c r="B2" s="147" t="s">
        <v>53</v>
      </c>
      <c r="C2" s="147" t="s">
        <v>54</v>
      </c>
      <c r="D2" s="147" t="s">
        <v>55</v>
      </c>
      <c r="E2" s="147" t="s">
        <v>56</v>
      </c>
      <c r="F2" s="147" t="s">
        <v>57</v>
      </c>
      <c r="G2" s="147" t="s">
        <v>95</v>
      </c>
      <c r="H2" s="147" t="s">
        <v>96</v>
      </c>
      <c r="I2" s="147" t="s">
        <v>97</v>
      </c>
      <c r="J2" s="147" t="s">
        <v>98</v>
      </c>
      <c r="K2" s="147" t="s">
        <v>64</v>
      </c>
      <c r="L2" s="147" t="s">
        <v>65</v>
      </c>
      <c r="M2" s="147" t="s">
        <v>99</v>
      </c>
      <c r="N2" s="147" t="s">
        <v>8</v>
      </c>
    </row>
    <row r="3" spans="1:14" x14ac:dyDescent="0.25">
      <c r="A3" s="139">
        <v>1</v>
      </c>
      <c r="B3" s="140" t="s">
        <v>100</v>
      </c>
      <c r="C3" s="139">
        <v>1</v>
      </c>
      <c r="D3" s="139">
        <v>8</v>
      </c>
      <c r="E3" s="139">
        <v>2</v>
      </c>
      <c r="F3" s="139">
        <v>1</v>
      </c>
      <c r="G3" s="139">
        <v>38.159999999999997</v>
      </c>
      <c r="H3" s="139">
        <v>2</v>
      </c>
      <c r="I3" s="141">
        <v>72444</v>
      </c>
      <c r="J3" s="142">
        <f>I3*G3</f>
        <v>2764463.0399999996</v>
      </c>
      <c r="K3" s="139" t="s">
        <v>66</v>
      </c>
      <c r="L3" s="143">
        <v>44293</v>
      </c>
      <c r="M3" s="143">
        <v>44578</v>
      </c>
      <c r="N3" s="143" t="s">
        <v>8</v>
      </c>
    </row>
    <row r="4" spans="1:14" x14ac:dyDescent="0.25">
      <c r="A4" s="139">
        <v>2</v>
      </c>
      <c r="B4" s="140" t="s">
        <v>100</v>
      </c>
      <c r="C4" s="139">
        <v>1</v>
      </c>
      <c r="D4" s="139">
        <v>14</v>
      </c>
      <c r="E4" s="139">
        <v>3</v>
      </c>
      <c r="F4" s="139">
        <v>1</v>
      </c>
      <c r="G4" s="139">
        <v>38.159999999999997</v>
      </c>
      <c r="H4" s="139">
        <v>2</v>
      </c>
      <c r="I4" s="141">
        <v>72444</v>
      </c>
      <c r="J4" s="142">
        <f t="shared" ref="J4:J19" si="0">I4*G4</f>
        <v>2764463.0399999996</v>
      </c>
      <c r="K4" s="139" t="s">
        <v>66</v>
      </c>
      <c r="L4" s="143">
        <v>44293</v>
      </c>
      <c r="M4" s="143">
        <v>44559</v>
      </c>
      <c r="N4" s="143" t="s">
        <v>8</v>
      </c>
    </row>
    <row r="5" spans="1:14" x14ac:dyDescent="0.25">
      <c r="A5" s="139">
        <v>3</v>
      </c>
      <c r="B5" s="140" t="s">
        <v>100</v>
      </c>
      <c r="C5" s="139">
        <v>1</v>
      </c>
      <c r="D5" s="139">
        <v>20</v>
      </c>
      <c r="E5" s="139">
        <v>4</v>
      </c>
      <c r="F5" s="139">
        <v>1</v>
      </c>
      <c r="G5" s="139">
        <v>38.159999999999997</v>
      </c>
      <c r="H5" s="139">
        <v>2</v>
      </c>
      <c r="I5" s="141">
        <v>71444</v>
      </c>
      <c r="J5" s="142">
        <f t="shared" si="0"/>
        <v>2726303.0399999996</v>
      </c>
      <c r="K5" s="139" t="s">
        <v>66</v>
      </c>
      <c r="L5" s="143">
        <v>44293</v>
      </c>
      <c r="M5" s="143">
        <v>44573</v>
      </c>
      <c r="N5" s="143" t="s">
        <v>8</v>
      </c>
    </row>
    <row r="6" spans="1:14" x14ac:dyDescent="0.25">
      <c r="A6" s="139">
        <v>4</v>
      </c>
      <c r="B6" s="140" t="s">
        <v>100</v>
      </c>
      <c r="C6" s="139">
        <v>2</v>
      </c>
      <c r="D6" s="139">
        <v>35</v>
      </c>
      <c r="E6" s="139">
        <v>2</v>
      </c>
      <c r="F6" s="139">
        <v>1</v>
      </c>
      <c r="G6" s="139">
        <v>38.159999999999997</v>
      </c>
      <c r="H6" s="139">
        <v>5</v>
      </c>
      <c r="I6" s="141">
        <v>72444</v>
      </c>
      <c r="J6" s="142">
        <f t="shared" si="0"/>
        <v>2764463.0399999996</v>
      </c>
      <c r="K6" s="139" t="s">
        <v>66</v>
      </c>
      <c r="L6" s="143">
        <v>44293</v>
      </c>
      <c r="M6" s="143">
        <v>44574</v>
      </c>
      <c r="N6" s="143" t="s">
        <v>8</v>
      </c>
    </row>
    <row r="7" spans="1:14" x14ac:dyDescent="0.25">
      <c r="A7" s="139">
        <v>5</v>
      </c>
      <c r="B7" s="140" t="s">
        <v>101</v>
      </c>
      <c r="C7" s="139">
        <v>2</v>
      </c>
      <c r="D7" s="139">
        <v>30</v>
      </c>
      <c r="E7" s="139">
        <v>1</v>
      </c>
      <c r="F7" s="139">
        <v>1</v>
      </c>
      <c r="G7" s="139">
        <v>42.23</v>
      </c>
      <c r="H7" s="139">
        <v>6</v>
      </c>
      <c r="I7" s="141">
        <v>68304</v>
      </c>
      <c r="J7" s="142">
        <f t="shared" si="0"/>
        <v>2884477.92</v>
      </c>
      <c r="K7" s="139" t="s">
        <v>66</v>
      </c>
      <c r="L7" s="143">
        <v>44287</v>
      </c>
      <c r="M7" s="143">
        <v>44523</v>
      </c>
      <c r="N7" s="143" t="s">
        <v>8</v>
      </c>
    </row>
    <row r="8" spans="1:14" x14ac:dyDescent="0.25">
      <c r="A8" s="139">
        <v>6</v>
      </c>
      <c r="B8" s="140" t="s">
        <v>102</v>
      </c>
      <c r="C8" s="139">
        <v>1</v>
      </c>
      <c r="D8" s="139">
        <v>1</v>
      </c>
      <c r="E8" s="139">
        <v>1</v>
      </c>
      <c r="F8" s="139">
        <v>1</v>
      </c>
      <c r="G8" s="139">
        <v>38.25</v>
      </c>
      <c r="H8" s="139">
        <v>1</v>
      </c>
      <c r="I8" s="141">
        <v>71804</v>
      </c>
      <c r="J8" s="142">
        <f t="shared" si="0"/>
        <v>2746503</v>
      </c>
      <c r="K8" s="139" t="s">
        <v>66</v>
      </c>
      <c r="L8" s="143">
        <v>44358</v>
      </c>
      <c r="M8" s="143">
        <v>44523</v>
      </c>
      <c r="N8" s="143" t="s">
        <v>8</v>
      </c>
    </row>
    <row r="9" spans="1:14" x14ac:dyDescent="0.25">
      <c r="A9" s="139">
        <v>7</v>
      </c>
      <c r="B9" s="140" t="s">
        <v>102</v>
      </c>
      <c r="C9" s="139">
        <v>2</v>
      </c>
      <c r="D9" s="139">
        <v>27</v>
      </c>
      <c r="E9" s="139">
        <v>1</v>
      </c>
      <c r="F9" s="139">
        <v>1</v>
      </c>
      <c r="G9" s="139">
        <v>38.25</v>
      </c>
      <c r="H9" s="139">
        <v>7</v>
      </c>
      <c r="I9" s="141">
        <v>71804</v>
      </c>
      <c r="J9" s="142">
        <f t="shared" si="0"/>
        <v>2746503</v>
      </c>
      <c r="K9" s="139" t="s">
        <v>66</v>
      </c>
      <c r="L9" s="143">
        <v>44358</v>
      </c>
      <c r="M9" s="143">
        <v>44477</v>
      </c>
      <c r="N9" s="143" t="s">
        <v>8</v>
      </c>
    </row>
    <row r="10" spans="1:14" x14ac:dyDescent="0.25">
      <c r="A10" s="139">
        <v>8</v>
      </c>
      <c r="B10" s="140" t="s">
        <v>102</v>
      </c>
      <c r="C10" s="139">
        <v>2</v>
      </c>
      <c r="D10" s="139">
        <v>44</v>
      </c>
      <c r="E10" s="139">
        <v>4</v>
      </c>
      <c r="F10" s="139">
        <v>1</v>
      </c>
      <c r="G10" s="148">
        <v>39</v>
      </c>
      <c r="H10" s="139">
        <v>3</v>
      </c>
      <c r="I10" s="141">
        <v>70974</v>
      </c>
      <c r="J10" s="142">
        <f t="shared" si="0"/>
        <v>2767986</v>
      </c>
      <c r="K10" s="139" t="s">
        <v>66</v>
      </c>
      <c r="L10" s="143">
        <v>44358</v>
      </c>
      <c r="M10" s="143">
        <v>44523</v>
      </c>
      <c r="N10" s="143" t="s">
        <v>8</v>
      </c>
    </row>
    <row r="11" spans="1:14" x14ac:dyDescent="0.25">
      <c r="A11" s="139">
        <v>9</v>
      </c>
      <c r="B11" s="140" t="s">
        <v>103</v>
      </c>
      <c r="C11" s="139">
        <v>1</v>
      </c>
      <c r="D11" s="139">
        <v>1</v>
      </c>
      <c r="E11" s="139">
        <v>1</v>
      </c>
      <c r="F11" s="139">
        <v>1</v>
      </c>
      <c r="G11" s="139">
        <v>38.25</v>
      </c>
      <c r="H11" s="139">
        <v>1</v>
      </c>
      <c r="I11" s="141">
        <v>71804</v>
      </c>
      <c r="J11" s="142">
        <f t="shared" si="0"/>
        <v>2746503</v>
      </c>
      <c r="K11" s="139" t="s">
        <v>66</v>
      </c>
      <c r="L11" s="143">
        <v>44216</v>
      </c>
      <c r="M11" s="143">
        <v>44392</v>
      </c>
      <c r="N11" s="143" t="s">
        <v>8</v>
      </c>
    </row>
    <row r="12" spans="1:14" x14ac:dyDescent="0.25">
      <c r="A12" s="139">
        <v>10</v>
      </c>
      <c r="B12" s="140" t="s">
        <v>104</v>
      </c>
      <c r="C12" s="139">
        <v>1</v>
      </c>
      <c r="D12" s="139">
        <v>1</v>
      </c>
      <c r="E12" s="139">
        <v>1</v>
      </c>
      <c r="F12" s="139">
        <v>1</v>
      </c>
      <c r="G12" s="139">
        <v>42.23</v>
      </c>
      <c r="H12" s="139">
        <v>1</v>
      </c>
      <c r="I12" s="141">
        <v>68304</v>
      </c>
      <c r="J12" s="142">
        <f t="shared" si="0"/>
        <v>2884477.92</v>
      </c>
      <c r="K12" s="139" t="s">
        <v>66</v>
      </c>
      <c r="L12" s="143">
        <v>44306</v>
      </c>
      <c r="M12" s="143">
        <v>44672</v>
      </c>
      <c r="N12" s="143" t="s">
        <v>8</v>
      </c>
    </row>
    <row r="13" spans="1:14" x14ac:dyDescent="0.25">
      <c r="A13" s="139">
        <v>11</v>
      </c>
      <c r="B13" s="140" t="s">
        <v>104</v>
      </c>
      <c r="C13" s="139">
        <v>1</v>
      </c>
      <c r="D13" s="139">
        <v>2</v>
      </c>
      <c r="E13" s="139">
        <v>1</v>
      </c>
      <c r="F13" s="139">
        <v>1</v>
      </c>
      <c r="G13" s="139">
        <v>38.159999999999997</v>
      </c>
      <c r="H13" s="139">
        <v>2</v>
      </c>
      <c r="I13" s="141">
        <v>71444</v>
      </c>
      <c r="J13" s="142">
        <f t="shared" si="0"/>
        <v>2726303.0399999996</v>
      </c>
      <c r="K13" s="139" t="s">
        <v>66</v>
      </c>
      <c r="L13" s="143">
        <v>44306</v>
      </c>
      <c r="M13" s="143">
        <v>44672</v>
      </c>
      <c r="N13" s="143" t="s">
        <v>8</v>
      </c>
    </row>
    <row r="14" spans="1:14" x14ac:dyDescent="0.25">
      <c r="A14" s="139">
        <v>12</v>
      </c>
      <c r="B14" s="140" t="s">
        <v>104</v>
      </c>
      <c r="C14" s="139">
        <v>1</v>
      </c>
      <c r="D14" s="139">
        <v>14</v>
      </c>
      <c r="E14" s="139">
        <v>3</v>
      </c>
      <c r="F14" s="139">
        <v>1</v>
      </c>
      <c r="G14" s="139">
        <v>38.159999999999997</v>
      </c>
      <c r="H14" s="139">
        <v>2</v>
      </c>
      <c r="I14" s="141">
        <v>72444</v>
      </c>
      <c r="J14" s="142">
        <f t="shared" si="0"/>
        <v>2764463.0399999996</v>
      </c>
      <c r="K14" s="139" t="s">
        <v>66</v>
      </c>
      <c r="L14" s="143">
        <v>44306</v>
      </c>
      <c r="M14" s="143">
        <v>44659</v>
      </c>
      <c r="N14" s="143" t="s">
        <v>8</v>
      </c>
    </row>
    <row r="15" spans="1:14" x14ac:dyDescent="0.25">
      <c r="A15" s="139">
        <v>13</v>
      </c>
      <c r="B15" s="140" t="s">
        <v>104</v>
      </c>
      <c r="C15" s="139">
        <v>1</v>
      </c>
      <c r="D15" s="139">
        <v>20</v>
      </c>
      <c r="E15" s="139">
        <v>4</v>
      </c>
      <c r="F15" s="139">
        <v>1</v>
      </c>
      <c r="G15" s="139">
        <v>38.159999999999997</v>
      </c>
      <c r="H15" s="139">
        <v>2</v>
      </c>
      <c r="I15" s="141">
        <v>71444</v>
      </c>
      <c r="J15" s="142">
        <f t="shared" si="0"/>
        <v>2726303.0399999996</v>
      </c>
      <c r="K15" s="139" t="s">
        <v>66</v>
      </c>
      <c r="L15" s="143">
        <v>44306</v>
      </c>
      <c r="M15" s="143">
        <v>44665</v>
      </c>
      <c r="N15" s="143" t="s">
        <v>8</v>
      </c>
    </row>
    <row r="16" spans="1:14" x14ac:dyDescent="0.25">
      <c r="A16" s="139">
        <v>14</v>
      </c>
      <c r="B16" s="140" t="s">
        <v>104</v>
      </c>
      <c r="C16" s="139">
        <v>1</v>
      </c>
      <c r="D16" s="139">
        <v>21</v>
      </c>
      <c r="E16" s="139">
        <v>4</v>
      </c>
      <c r="F16" s="139">
        <v>1</v>
      </c>
      <c r="G16" s="139">
        <v>38.729999999999997</v>
      </c>
      <c r="H16" s="139">
        <v>3</v>
      </c>
      <c r="I16" s="141">
        <v>71068</v>
      </c>
      <c r="J16" s="142">
        <f t="shared" si="0"/>
        <v>2752463.6399999997</v>
      </c>
      <c r="K16" s="139" t="s">
        <v>66</v>
      </c>
      <c r="L16" s="143">
        <v>44306</v>
      </c>
      <c r="M16" s="143">
        <v>44670</v>
      </c>
      <c r="N16" s="143" t="s">
        <v>8</v>
      </c>
    </row>
    <row r="17" spans="1:14" x14ac:dyDescent="0.25">
      <c r="A17" s="139">
        <v>15</v>
      </c>
      <c r="B17" s="140" t="s">
        <v>104</v>
      </c>
      <c r="C17" s="139">
        <v>2</v>
      </c>
      <c r="D17" s="139">
        <v>35</v>
      </c>
      <c r="E17" s="139">
        <v>2</v>
      </c>
      <c r="F17" s="139">
        <v>1</v>
      </c>
      <c r="G17" s="139">
        <v>38.159999999999997</v>
      </c>
      <c r="H17" s="139">
        <v>5</v>
      </c>
      <c r="I17" s="141">
        <v>72444</v>
      </c>
      <c r="J17" s="142">
        <f t="shared" si="0"/>
        <v>2764463.0399999996</v>
      </c>
      <c r="K17" s="139" t="s">
        <v>66</v>
      </c>
      <c r="L17" s="143">
        <v>44306</v>
      </c>
      <c r="M17" s="143">
        <v>44659</v>
      </c>
      <c r="N17" s="143" t="s">
        <v>8</v>
      </c>
    </row>
    <row r="18" spans="1:14" x14ac:dyDescent="0.25">
      <c r="A18" s="139">
        <v>16</v>
      </c>
      <c r="B18" s="140" t="s">
        <v>104</v>
      </c>
      <c r="C18" s="139">
        <v>2</v>
      </c>
      <c r="D18" s="139">
        <v>41</v>
      </c>
      <c r="E18" s="139">
        <v>3</v>
      </c>
      <c r="F18" s="139">
        <v>1</v>
      </c>
      <c r="G18" s="139">
        <v>38.159999999999997</v>
      </c>
      <c r="H18" s="139">
        <v>5</v>
      </c>
      <c r="I18" s="141">
        <v>72444</v>
      </c>
      <c r="J18" s="142">
        <f t="shared" si="0"/>
        <v>2764463.0399999996</v>
      </c>
      <c r="K18" s="139" t="s">
        <v>66</v>
      </c>
      <c r="L18" s="143">
        <v>44306</v>
      </c>
      <c r="M18" s="143">
        <v>44651</v>
      </c>
      <c r="N18" s="143" t="s">
        <v>8</v>
      </c>
    </row>
    <row r="19" spans="1:14" x14ac:dyDescent="0.25">
      <c r="A19" s="139">
        <v>17</v>
      </c>
      <c r="B19" s="140" t="s">
        <v>104</v>
      </c>
      <c r="C19" s="139">
        <v>2</v>
      </c>
      <c r="D19" s="139">
        <v>47</v>
      </c>
      <c r="E19" s="139">
        <v>4</v>
      </c>
      <c r="F19" s="139">
        <v>1</v>
      </c>
      <c r="G19" s="139">
        <v>38.159999999999997</v>
      </c>
      <c r="H19" s="139">
        <v>5</v>
      </c>
      <c r="I19" s="141">
        <v>71444</v>
      </c>
      <c r="J19" s="142">
        <f t="shared" si="0"/>
        <v>2726303.0399999996</v>
      </c>
      <c r="K19" s="139" t="s">
        <v>66</v>
      </c>
      <c r="L19" s="143">
        <v>44306</v>
      </c>
      <c r="M19" s="143">
        <v>44651</v>
      </c>
      <c r="N19" s="143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tabSelected="1" workbookViewId="0">
      <selection activeCell="J26" sqref="J26"/>
    </sheetView>
  </sheetViews>
  <sheetFormatPr defaultRowHeight="15" x14ac:dyDescent="0.25"/>
  <cols>
    <col min="1" max="1" width="5.85546875" style="74" customWidth="1"/>
    <col min="2" max="2" width="4.42578125" style="74" customWidth="1"/>
    <col min="3" max="4" width="9.140625" style="74" customWidth="1"/>
    <col min="5" max="5" width="26" style="74" customWidth="1"/>
    <col min="6" max="6" width="12" style="78" customWidth="1"/>
    <col min="7" max="7" width="8" style="74" customWidth="1"/>
    <col min="8" max="8" width="16.28515625" style="78" customWidth="1"/>
    <col min="9" max="9" width="14.5703125" style="74" customWidth="1"/>
    <col min="10" max="10" width="16.140625" style="74" customWidth="1"/>
    <col min="11" max="11" width="23.85546875" style="78" customWidth="1"/>
    <col min="12" max="12" width="9.28515625" style="74" customWidth="1"/>
    <col min="13" max="16384" width="9.140625" style="74"/>
  </cols>
  <sheetData>
    <row r="1" spans="1:11" ht="15.75" x14ac:dyDescent="0.25">
      <c r="A1" s="100" t="s">
        <v>145</v>
      </c>
    </row>
    <row r="2" spans="1:11" x14ac:dyDescent="0.25">
      <c r="A2" s="192" t="s">
        <v>67</v>
      </c>
      <c r="B2" s="192"/>
      <c r="C2" s="192"/>
      <c r="D2" s="192"/>
      <c r="E2" s="192"/>
      <c r="F2" s="75" t="s">
        <v>72</v>
      </c>
      <c r="G2" s="95" t="s">
        <v>73</v>
      </c>
      <c r="H2" s="96" t="s">
        <v>57</v>
      </c>
      <c r="I2" s="96" t="s">
        <v>78</v>
      </c>
      <c r="J2" s="96" t="s">
        <v>7</v>
      </c>
      <c r="K2" s="179" t="s">
        <v>136</v>
      </c>
    </row>
    <row r="3" spans="1:11" x14ac:dyDescent="0.25">
      <c r="A3" s="193" t="s">
        <v>70</v>
      </c>
      <c r="B3" s="193"/>
      <c r="C3" s="193"/>
      <c r="D3" s="193"/>
      <c r="E3" s="193"/>
      <c r="F3" s="77"/>
      <c r="G3" s="97"/>
      <c r="H3" s="176"/>
      <c r="I3" s="98"/>
      <c r="J3" s="98"/>
      <c r="K3" s="180"/>
    </row>
    <row r="4" spans="1:11" x14ac:dyDescent="0.25">
      <c r="A4" s="190"/>
      <c r="B4" s="190"/>
      <c r="C4" s="191" t="s">
        <v>71</v>
      </c>
      <c r="D4" s="191"/>
      <c r="E4" s="191"/>
      <c r="F4" s="76">
        <v>54.94</v>
      </c>
      <c r="G4" s="79" t="s">
        <v>68</v>
      </c>
      <c r="H4" s="177" t="s">
        <v>69</v>
      </c>
      <c r="I4" s="99">
        <v>75651</v>
      </c>
      <c r="J4" s="99">
        <f>I4*F4</f>
        <v>4156265.94</v>
      </c>
      <c r="K4" s="178" t="s">
        <v>1</v>
      </c>
    </row>
    <row r="5" spans="1:11" x14ac:dyDescent="0.25">
      <c r="A5" s="190"/>
      <c r="B5" s="190"/>
      <c r="C5" s="191" t="s">
        <v>74</v>
      </c>
      <c r="D5" s="191"/>
      <c r="E5" s="191"/>
      <c r="F5" s="76">
        <v>41.23</v>
      </c>
      <c r="G5" s="79">
        <v>4</v>
      </c>
      <c r="H5" s="177" t="s">
        <v>69</v>
      </c>
      <c r="I5" s="99">
        <v>76837.969924812001</v>
      </c>
      <c r="J5" s="99">
        <f t="shared" ref="J5" si="0">I5*F5</f>
        <v>3168029.4999999986</v>
      </c>
      <c r="K5" s="178" t="s">
        <v>141</v>
      </c>
    </row>
    <row r="6" spans="1:11" x14ac:dyDescent="0.25">
      <c r="A6" s="193" t="s">
        <v>81</v>
      </c>
      <c r="B6" s="193"/>
      <c r="C6" s="193"/>
      <c r="D6" s="193"/>
      <c r="E6" s="193"/>
      <c r="F6" s="193"/>
      <c r="G6" s="193"/>
      <c r="H6" s="193"/>
      <c r="I6" s="98"/>
      <c r="J6" s="98"/>
      <c r="K6" s="180"/>
    </row>
    <row r="7" spans="1:11" x14ac:dyDescent="0.25">
      <c r="A7" s="190"/>
      <c r="B7" s="190"/>
      <c r="C7" s="191" t="s">
        <v>82</v>
      </c>
      <c r="D7" s="191"/>
      <c r="E7" s="191"/>
      <c r="F7" s="76">
        <v>35.67</v>
      </c>
      <c r="G7" s="79">
        <v>17</v>
      </c>
      <c r="H7" s="177" t="s">
        <v>69</v>
      </c>
      <c r="I7" s="99">
        <v>82890.117746004995</v>
      </c>
      <c r="J7" s="189">
        <v>2956690.5</v>
      </c>
      <c r="K7" s="178" t="s">
        <v>1</v>
      </c>
    </row>
    <row r="8" spans="1:11" x14ac:dyDescent="0.25">
      <c r="A8" s="190"/>
      <c r="B8" s="190"/>
      <c r="C8" s="191" t="s">
        <v>131</v>
      </c>
      <c r="D8" s="191"/>
      <c r="E8" s="191"/>
      <c r="F8" s="76">
        <v>35.57</v>
      </c>
      <c r="G8" s="79">
        <v>17</v>
      </c>
      <c r="H8" s="177" t="s">
        <v>69</v>
      </c>
      <c r="I8" s="99">
        <v>84204.765251616525</v>
      </c>
      <c r="J8" s="189">
        <v>2995163.5</v>
      </c>
      <c r="K8" s="178" t="s">
        <v>140</v>
      </c>
    </row>
    <row r="9" spans="1:11" x14ac:dyDescent="0.25">
      <c r="A9" s="190"/>
      <c r="B9" s="190"/>
      <c r="C9" s="191" t="s">
        <v>132</v>
      </c>
      <c r="D9" s="191"/>
      <c r="E9" s="191"/>
      <c r="F9" s="76">
        <v>34.78</v>
      </c>
      <c r="G9" s="79">
        <v>13</v>
      </c>
      <c r="H9" s="177" t="s">
        <v>69</v>
      </c>
      <c r="I9" s="99">
        <v>84787.780333525006</v>
      </c>
      <c r="J9" s="189">
        <v>2948919</v>
      </c>
      <c r="K9" s="178" t="s">
        <v>140</v>
      </c>
    </row>
    <row r="10" spans="1:11" x14ac:dyDescent="0.25">
      <c r="A10" s="190"/>
      <c r="B10" s="190"/>
      <c r="C10" s="191" t="s">
        <v>133</v>
      </c>
      <c r="D10" s="191"/>
      <c r="E10" s="191"/>
      <c r="F10" s="76">
        <v>34.78</v>
      </c>
      <c r="G10" s="79">
        <v>10</v>
      </c>
      <c r="H10" s="177" t="s">
        <v>69</v>
      </c>
      <c r="I10" s="99">
        <v>84787.780333525006</v>
      </c>
      <c r="J10" s="189">
        <v>2948919</v>
      </c>
      <c r="K10" s="178" t="s">
        <v>140</v>
      </c>
    </row>
    <row r="11" spans="1:11" x14ac:dyDescent="0.25">
      <c r="A11" s="190"/>
      <c r="B11" s="190"/>
      <c r="C11" s="191" t="s">
        <v>134</v>
      </c>
      <c r="D11" s="191"/>
      <c r="E11" s="191"/>
      <c r="F11" s="76">
        <v>35.57</v>
      </c>
      <c r="G11" s="79">
        <v>3</v>
      </c>
      <c r="H11" s="177" t="s">
        <v>69</v>
      </c>
      <c r="I11" s="99">
        <v>84204.765251616525</v>
      </c>
      <c r="J11" s="189">
        <v>2995163.5</v>
      </c>
      <c r="K11" s="178" t="s">
        <v>140</v>
      </c>
    </row>
    <row r="12" spans="1:11" x14ac:dyDescent="0.25">
      <c r="A12" s="190"/>
      <c r="B12" s="190"/>
      <c r="C12" s="191" t="s">
        <v>135</v>
      </c>
      <c r="D12" s="191"/>
      <c r="E12" s="191"/>
      <c r="F12" s="76">
        <v>35.57</v>
      </c>
      <c r="G12" s="79">
        <v>2</v>
      </c>
      <c r="H12" s="177" t="s">
        <v>69</v>
      </c>
      <c r="I12" s="99">
        <v>83704.765251616525</v>
      </c>
      <c r="J12" s="189">
        <v>2977378.5</v>
      </c>
      <c r="K12" s="178" t="s">
        <v>140</v>
      </c>
    </row>
    <row r="15" spans="1:11" x14ac:dyDescent="0.25">
      <c r="J15" s="188"/>
    </row>
    <row r="16" spans="1:11" x14ac:dyDescent="0.25">
      <c r="J16" s="188"/>
    </row>
    <row r="17" spans="10:10" x14ac:dyDescent="0.25">
      <c r="J17" s="188"/>
    </row>
    <row r="18" spans="10:10" x14ac:dyDescent="0.25">
      <c r="J18" s="188"/>
    </row>
    <row r="19" spans="10:10" x14ac:dyDescent="0.25">
      <c r="J19" s="188"/>
    </row>
    <row r="20" spans="10:10" x14ac:dyDescent="0.25">
      <c r="J20" s="188"/>
    </row>
  </sheetData>
  <mergeCells count="20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  <mergeCell ref="A11:B11"/>
    <mergeCell ref="C11:E11"/>
    <mergeCell ref="A12:B12"/>
    <mergeCell ref="C12:E12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МД 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2023-02-14T08:00:43Z</cp:lastPrinted>
  <dcterms:created xsi:type="dcterms:W3CDTF">2019-02-27T13:48:07Z</dcterms:created>
  <dcterms:modified xsi:type="dcterms:W3CDTF">2023-02-16T13:28:25Z</dcterms:modified>
</cp:coreProperties>
</file>